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(111)_6.1" sheetId="4" r:id="rId4"/>
    <sheet name="Обоснования (100)_п.6.2-6.9" sheetId="5" r:id="rId5"/>
    <sheet name="Обоснования (119)_п.7" sheetId="6" r:id="rId6"/>
    <sheet name="Обоснования (300)_п.8" sheetId="7" r:id="rId7"/>
    <sheet name="Обоснования (850)_п.9" sheetId="8" r:id="rId8"/>
    <sheet name="Обоснования (242,244,247)" sheetId="9" r:id="rId9"/>
    <sheet name="Обоснования доходов_п.1-5" sheetId="10" r:id="rId10"/>
    <sheet name="Справочно" sheetId="11" r:id="rId11"/>
    <sheet name="Анализ ФОТ" sheetId="12" r:id="rId12"/>
    <sheet name="Лист согласования" sheetId="13" r:id="rId1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<sst xmlns="http://schemas.openxmlformats.org/spreadsheetml/2006/main">
  <si>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</si>
  <si>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</si>
  <si>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</si>
  <si>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</si>
  <si>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согласовывающего документ)</t>
  </si>
  <si>
    <t>(наименование должности лица, утверждающего документ)</t>
  </si>
  <si>
    <t>Крючков Александр Игоревич</t>
  </si>
  <si>
    <t>Бубич Флора Владимировна</t>
  </si>
  <si>
    <t>(подпись)</t>
  </si>
  <si>
    <t>(расшифровка подписи)</t>
  </si>
  <si>
    <t>"_____" _____________ ______ г.</t>
  </si>
  <si>
    <t>План финансово-хозяйственной деятельности</t>
  </si>
  <si>
    <t> на 2026 год и плановый период 2027-2028 годов</t>
  </si>
  <si>
    <t>Коды</t>
  </si>
  <si>
    <t>от "29" декабря 2025 г.</t>
  </si>
  <si>
    <t>Дата</t>
  </si>
  <si>
    <t>29.12.2025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</si>
  <si>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</si>
  <si>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</si>
  <si>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глава по БК</t>
  </si>
  <si>
    <t>014</t>
  </si>
  <si>
    <t>Наименование государственного бюджетного (автономного) учреждения:</t>
  </si>
  <si>
    <t>Государственное бюджетное профессиональное  образовательное учреждение Московской области "Щелковский колледж"</t>
  </si>
  <si>
    <t>ИНН</t>
  </si>
  <si>
    <t>5050047532</t>
  </si>
  <si>
    <t>КПП</t>
  </si>
  <si>
    <t>505001001</t>
  </si>
  <si>
    <t>Адрес фактического местонахождения государственного бюджетного (автономного) учреждения (подразделения):</t>
  </si>
  <si>
    <t>141143, Россия, Московская область, г.о. Щелково, д. Долгое Ледово, ул. Центральная, стр.33.</t>
  </si>
  <si>
    <t>по ОКПО</t>
  </si>
  <si>
    <t>02516400</t>
  </si>
  <si>
    <t>Единица измерения: руб.</t>
  </si>
  <si>
    <t>по ОКЕИ</t>
  </si>
  <si>
    <t>383</t>
  </si>
  <si>
    <t>Подписано. Заверено ЭП.</t>
  </si>
  <si>
    <t>ФИО: Крючков Александр Игоревич</t>
  </si>
  <si>
    <t>ФИО: Бубич Флора Владимировна</t>
  </si>
  <si>
    <t>Должность: Заместитель министра образования Московской области</t>
  </si>
  <si>
    <t>Должность: Директор</t>
  </si>
  <si>
    <t>Действует c 13.11.2025 09:51:30 по: 06.02.2027 09:51:30</t>
  </si>
  <si>
    <t>Действует c 05.03.2025 09:05:45 по: 29.05.2026 09:05:45</t>
  </si>
  <si>
    <t>Серийный номер: A4D3E37C47D99B1AF697F2F280EC3E541E2B9141</t>
  </si>
  <si>
    <t>Серийный номер: EC12199FD31DD2165224DFEE4BC4AAB5F06EAB53</t>
  </si>
  <si>
    <t>Издатель: Федеральное казначейство</t>
  </si>
  <si>
    <t>Время подписания: 29.12.2025 21:35:28</t>
  </si>
  <si>
    <t>Время подписания: 29.12.2025 17:56:53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</si>
  <si>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</si>
  <si>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</si>
  <si>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</si>
  <si>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</si>
  <si>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</si>
  <si>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</si>
  <si>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</si>
  <si>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в том числе:</t>
  </si>
  <si>
    <t>на 2027 г. первый год планового периода</t>
  </si>
  <si>
    <t>на 2028 г. второй год планового периода</t>
  </si>
  <si>
    <t>за переделами планового периода</t>
  </si>
  <si>
    <t>субидия на финансовое обеспечение выполнения государственного задания</t>
  </si>
  <si>
    <t>субидии, предоставляемые в соответствии с абзацем вторым пунка 1 статьи 78.1 Бюджетного кодекса РФ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</si>
  <si>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</si>
  <si>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</si>
  <si>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</si>
  <si>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</si>
  <si>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</si>
  <si>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</si>
  <si>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</si>
  <si>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</si>
  <si>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</si>
  <si>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</si>
  <si>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</si>
  <si>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</si>
  <si>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</si>
  <si>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</si>
  <si>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</si>
  <si>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</si>
  <si>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</si>
  <si>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</si>
  <si>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</si>
  <si>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</si>
  <si>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</si>
  <si>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</si>
  <si>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</si>
  <si>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</si>
  <si>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</si>
  <si>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</si>
  <si>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</si>
  <si>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</si>
  <si>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</si>
  <si>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</si>
  <si>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</si>
  <si>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</si>
  <si>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</si>
  <si>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</si>
  <si>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</si>
  <si>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</si>
  <si>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</si>
  <si>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</si>
  <si>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</si>
  <si>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</si>
  <si>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</si>
  <si>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</si>
  <si>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</si>
  <si>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</si>
  <si>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</si>
  <si>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</si>
  <si>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</si>
  <si>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в том числе:
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</si>
  <si>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</si>
  <si>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</si>
  <si>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</si>
  <si>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</si>
  <si>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</si>
  <si>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из них:                                          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</si>
  <si>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</si>
  <si>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</si>
  <si>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</si>
  <si>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</si>
  <si>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</si>
  <si>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</si>
  <si>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труда, всего</t>
  </si>
  <si>
    <t>2110</t>
  </si>
  <si>
    <t>111</t>
  </si>
  <si>
    <t>в том числе:
Заработная плата</t>
  </si>
  <si>
    <t>2111</t>
  </si>
  <si>
    <t>211</t>
  </si>
  <si>
    <t>Педагогические работники</t>
  </si>
  <si>
    <t>2111.1</t>
  </si>
  <si>
    <t>в том числе: Педагогические работники ("указные")</t>
  </si>
  <si>
    <t>2111.1.1</t>
  </si>
  <si>
    <t>в том числе:																																				
Педагогические работники образовательных организаций, реализующие программы дошкольного образования («указные»)</t>
  </si>
  <si>
    <t>2111.1.1.1</t>
  </si>
  <si>
    <t>Педагогические работники образовательных организаций, реализующие программы общего образования («указные»), всего:</t>
  </si>
  <si>
    <t>2111.1.1.2</t>
  </si>
  <si>
    <t>из них: учителя</t>
  </si>
  <si>
    <t>2111.1.1.2.1</t>
  </si>
  <si>
    <t>Прочие педагогические работники ("указные")</t>
  </si>
  <si>
    <t>2111.1.1.2.2</t>
  </si>
  <si>
    <t>Педагогические работники образовательных организаций, реализующие программы дополнительного образования детей («указные»)</t>
  </si>
  <si>
    <t>2111.1.1.3</t>
  </si>
  <si>
    <t>Преподаватели и мастера производственного обучения ("указные")</t>
  </si>
  <si>
    <t>2111.1.1.4</t>
  </si>
  <si>
    <t>Профессорско-преподавательский состав организации ("указные")</t>
  </si>
  <si>
    <t>2111.1.1.5</t>
  </si>
  <si>
    <t>Прочие педагогические работники</t>
  </si>
  <si>
    <t>2111.1.2</t>
  </si>
  <si>
    <t>Прочий персонал</t>
  </si>
  <si>
    <t>2111.2</t>
  </si>
  <si>
    <t>в том числе: Руководитель организации</t>
  </si>
  <si>
    <t>2111.2.1</t>
  </si>
  <si>
    <t>Заместители руководителя, руководители структурных подразделений (кроме врачей-руководителей структурных подразделений, заведующих учебной частью образовательных организаций, реализующих программы общего образования) и их заместители</t>
  </si>
  <si>
    <t>2111.2.2</t>
  </si>
  <si>
    <t>Врачи (кроме зубных), включая врачей - руководителей структурных подразделений</t>
  </si>
  <si>
    <t>2111.2.3</t>
  </si>
  <si>
    <t>Средний медицинский (фармацевтический) персонал (персонал, обеспечивающий условия для предоставления медицинских услуг)</t>
  </si>
  <si>
    <t>2111.2.4</t>
  </si>
  <si>
    <t>Научные работники</t>
  </si>
  <si>
    <t>2111.2.5</t>
  </si>
  <si>
    <t>Работники культуры</t>
  </si>
  <si>
    <t>2111.2.6</t>
  </si>
  <si>
    <t>2111.2.7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</si>
  <si>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</si>
  <si>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</si>
  <si>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</si>
  <si>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</si>
  <si>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</si>
  <si>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</si>
  <si>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в том числе:
прочие несоциальные выплаты персоналу в денежной форме</t>
  </si>
  <si>
    <t>2121</t>
  </si>
  <si>
    <t>212</t>
  </si>
  <si>
    <t>транспортные услуги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</si>
  <si>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</si>
  <si>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</si>
  <si>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</t>
  </si>
  <si>
    <t>2123</t>
  </si>
  <si>
    <t>226</t>
  </si>
  <si>
    <t>социальное обеспечение населения, в том числе доставка социальных выплат</t>
  </si>
  <si>
    <t>2124</t>
  </si>
  <si>
    <t>социальные компенсации персоналу в натуральной форме</t>
  </si>
  <si>
    <t>2125</t>
  </si>
  <si>
    <t>267</t>
  </si>
  <si>
    <t>иные выплаты учреждений привлекаемым лицам</t>
  </si>
  <si>
    <t>2130</t>
  </si>
  <si>
    <t>113</t>
  </si>
  <si>
    <t>2131</t>
  </si>
  <si>
    <t>2132</t>
  </si>
  <si>
    <t>2133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</si>
  <si>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</si>
  <si>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</si>
  <si>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</si>
  <si>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</si>
  <si>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</si>
  <si>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</si>
  <si>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социальные пособия и компенсации персоналу в денежной форме</t>
  </si>
  <si>
    <t>2142</t>
  </si>
  <si>
    <t>2143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</si>
  <si>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</si>
  <si>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</si>
  <si>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</si>
  <si>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</si>
  <si>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</si>
  <si>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</si>
  <si>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</si>
  <si>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</si>
  <si>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</si>
  <si>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</si>
  <si>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</si>
  <si>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</si>
  <si>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</si>
  <si>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 том числе:																																																																		
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</si>
  <si>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</si>
  <si>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</si>
  <si>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</si>
  <si>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</si>
  <si>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</si>
  <si>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</si>
  <si>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</si>
  <si>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</si>
  <si>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</si>
  <si>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</si>
  <si>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</si>
  <si>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в том числе:																																																																		
пособия по социальной помощи населению в денежной форме</t>
  </si>
  <si>
    <t>2241</t>
  </si>
  <si>
    <t>иные выплаты текущего характера физическим лицам</t>
  </si>
  <si>
    <t>2242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</si>
  <si>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</si>
  <si>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</si>
  <si>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</si>
  <si>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</si>
  <si>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</si>
  <si>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</si>
  <si>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</si>
  <si>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</si>
  <si>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</si>
  <si>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</si>
  <si>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</si>
  <si>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</si>
  <si>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</si>
  <si>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в том числе:																																																																		
налоги, пошлины и сборы</t>
  </si>
  <si>
    <t>2331</t>
  </si>
  <si>
    <t>штрафы за нарушение законодательства о налогах и сборах, законодательства о страховых взносах</t>
  </si>
  <si>
    <t>2332</t>
  </si>
  <si>
    <t>292</t>
  </si>
  <si>
    <t>штрафы за нарушение законодательства о закупках и нарушение условий контрактов (договоров)</t>
  </si>
  <si>
    <t>2333</t>
  </si>
  <si>
    <t>293</t>
  </si>
  <si>
    <t>штрафные санкции по долговым обязательствам</t>
  </si>
  <si>
    <t>2334</t>
  </si>
  <si>
    <t>294</t>
  </si>
  <si>
    <t>другие экономические санкции</t>
  </si>
  <si>
    <t>2335</t>
  </si>
  <si>
    <t>295</t>
  </si>
  <si>
    <t>2336</t>
  </si>
  <si>
    <t>иные выплаты текущего характера организациям</t>
  </si>
  <si>
    <t>2337</t>
  </si>
  <si>
    <t>297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</si>
  <si>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</si>
  <si>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</si>
  <si>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</si>
  <si>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</si>
  <si>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</si>
  <si>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</si>
  <si>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</si>
  <si>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</si>
  <si>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</si>
  <si>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</si>
  <si>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</si>
  <si>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</si>
  <si>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</si>
  <si>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</si>
  <si>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</si>
  <si>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</si>
  <si>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</si>
  <si>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</si>
  <si>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</si>
  <si>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в том числе: 
перечисления международным организациям</t>
  </si>
  <si>
    <t>2451</t>
  </si>
  <si>
    <t>253</t>
  </si>
  <si>
    <t>иные выплаты текущего характера физическим лицам и организациям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</si>
  <si>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</si>
  <si>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</si>
  <si>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</si>
  <si>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</si>
  <si>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в том числе: 
перечисления международным организациям, всего</t>
  </si>
  <si>
    <t>2461</t>
  </si>
  <si>
    <t>иные выплаты текущего характера физическим лицам и организациям, всего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</si>
  <si>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</si>
  <si>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</si>
  <si>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</si>
  <si>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</si>
  <si>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</si>
  <si>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</si>
  <si>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</si>
  <si>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</si>
  <si>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</si>
  <si>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
закупка научно-исследовательских, опытно-конструкторских и технологических работ</t>
  </si>
  <si>
    <t>2610</t>
  </si>
  <si>
    <t>закупка товаров, работ и услуг в целях капитального ремонта государственного (муниципального) имущества</t>
  </si>
  <si>
    <t>2630</t>
  </si>
  <si>
    <t>243</t>
  </si>
  <si>
    <t>в том числе:																																																																		
работы, услуги по содержанию имущества, на которое у учреждения имеются права</t>
  </si>
  <si>
    <t>2631</t>
  </si>
  <si>
    <t>225</t>
  </si>
  <si>
    <t>прочие работы, услуги предусмотренные договорами, которые связаны с проведением капитального ремонта</t>
  </si>
  <si>
    <t>2632</t>
  </si>
  <si>
    <t>приобретение (изготовление) основных средств, произведенных в целях капитального ремонта, реставрации государственного (муниципального) имущества, за исключением расходов на осуществление бюджетных инвестиций в объекты капстроительства</t>
  </si>
  <si>
    <t>2633</t>
  </si>
  <si>
    <t>310</t>
  </si>
  <si>
    <t>увеличение стоимости материальных запасов</t>
  </si>
  <si>
    <t>2634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</si>
  <si>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</si>
  <si>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</si>
  <si>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</si>
  <si>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</si>
  <si>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</si>
  <si>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</t>
  </si>
  <si>
    <t>2641.1</t>
  </si>
  <si>
    <t>221</t>
  </si>
  <si>
    <t>2641.2</t>
  </si>
  <si>
    <t>коммунальные услуги</t>
  </si>
  <si>
    <t>2641.3</t>
  </si>
  <si>
    <t>223</t>
  </si>
  <si>
    <t>арендная плата за пользование имуществом</t>
  </si>
  <si>
    <t>2641.4</t>
  </si>
  <si>
    <t>224</t>
  </si>
  <si>
    <t>работы, услуги по содержанию имущества</t>
  </si>
  <si>
    <t>2641.5</t>
  </si>
  <si>
    <t>прочие работы, услуги</t>
  </si>
  <si>
    <t>2641.6</t>
  </si>
  <si>
    <t>страхование</t>
  </si>
  <si>
    <t>2641.7</t>
  </si>
  <si>
    <t>227</t>
  </si>
  <si>
    <t>услуги, работы для целей капитальных вложений</t>
  </si>
  <si>
    <t>2641.8</t>
  </si>
  <si>
    <t>228</t>
  </si>
  <si>
    <t>арендная плата за пользование земельными участками и другими обособленными природными объектами</t>
  </si>
  <si>
    <t>2641.9</t>
  </si>
  <si>
    <t>229</t>
  </si>
  <si>
    <t>поступление нефинансовых активов, всего</t>
  </si>
  <si>
    <t>2642</t>
  </si>
  <si>
    <t>в том числе: 
увеличение стоимости основных средств</t>
  </si>
  <si>
    <t>2642.1</t>
  </si>
  <si>
    <t>увеличение стоимости нематериальных активов</t>
  </si>
  <si>
    <t>2642.2</t>
  </si>
  <si>
    <t>2642.3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</si>
  <si>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</si>
  <si>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</si>
  <si>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</si>
  <si>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</si>
  <si>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</si>
  <si>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</si>
  <si>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</si>
  <si>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</si>
  <si>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</si>
  <si>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</si>
  <si>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</si>
  <si>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</si>
  <si>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</si>
  <si>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</si>
  <si>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</si>
  <si>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</si>
  <si>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</si>
  <si>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</si>
  <si>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</si>
  <si>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</si>
  <si>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</si>
  <si>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</si>
  <si>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</si>
  <si>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</si>
  <si>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</si>
  <si>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</si>
  <si>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</si>
  <si>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</si>
  <si>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</si>
  <si>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</si>
  <si>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</si>
  <si>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</si>
  <si>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субсидии на финансовое обеспечение выполнения государственного задания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</si>
  <si>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</si>
  <si>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</si>
  <si>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</si>
  <si>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</si>
  <si>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</si>
  <si>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</si>
  <si>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</si>
  <si>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</si>
  <si>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за пределами планового периода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</si>
  <si>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</si>
  <si>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</si>
  <si>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</si>
  <si>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</si>
  <si>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</si>
  <si>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</si>
  <si>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</si>
  <si>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</si>
  <si>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</si>
  <si>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</si>
  <si>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</si>
  <si>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</si>
  <si>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</si>
  <si>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</si>
  <si>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</si>
  <si>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</si>
  <si>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</si>
  <si>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</si>
  <si>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</si>
  <si>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</si>
  <si>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</si>
  <si>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</si>
  <si>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</si>
  <si>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</si>
  <si>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</si>
  <si>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</si>
  <si>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</si>
  <si>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</si>
  <si>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</si>
  <si>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</si>
  <si>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</si>
  <si>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</si>
  <si>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</si>
  <si>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</si>
  <si>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</si>
  <si>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</si>
  <si>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</si>
  <si>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</si>
  <si>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</si>
  <si>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</si>
  <si>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</si>
  <si>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</si>
  <si>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</si>
  <si>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</si>
  <si>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</si>
  <si>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</si>
  <si>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</si>
  <si>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</si>
  <si>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</si>
  <si>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</si>
  <si>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</si>
  <si>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</si>
  <si>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</si>
  <si>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</si>
  <si>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</si>
  <si>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</si>
  <si>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</si>
  <si>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</si>
  <si>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</si>
  <si>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</si>
  <si>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</si>
  <si>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</si>
  <si>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</si>
  <si>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</si>
  <si>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</si>
  <si>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</si>
  <si>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</si>
  <si>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</si>
  <si>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</si>
  <si>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</si>
  <si>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</si>
  <si>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</si>
  <si>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</si>
  <si>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</si>
  <si>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</si>
  <si>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</si>
  <si>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</si>
  <si>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</si>
  <si>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Заместитель директора по экономике и закупкам</t>
  </si>
  <si>
    <t>Тарасова Светлана Викторовна</t>
  </si>
  <si>
    <t>+79067309681</t>
  </si>
  <si>
    <t>(фамилия, инициалы)</t>
  </si>
  <si>
    <t>(телефон)</t>
  </si>
  <si>
    <t>"______" _________________ 20__ г.</t>
  </si>
  <si>
    <t>6. Расчеты и обоснования выплат персоналу</t>
  </si>
  <si>
    <t>6.1. Расчеты (обоснования) расходов на заработную плату</t>
  </si>
  <si>
    <t>6.1.1. Расчеты (обоснования) расходов на заработную плату за счет средств субсидии на финансовое обеспечение выполнения государственного задания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</si>
  <si>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</si>
  <si>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</si>
  <si>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</si>
  <si>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6.1.1 Расчеты (обоснования) расходов на заработную плату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</si>
  <si>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</si>
  <si>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</si>
  <si>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</si>
  <si>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Годовой фонд заработной платы, руб.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</si>
  <si>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</si>
  <si>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</si>
  <si>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</si>
  <si>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</si>
  <si>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</si>
  <si>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</si>
  <si>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</si>
  <si>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</si>
  <si>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</si>
  <si>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</si>
  <si>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</si>
  <si>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</si>
  <si>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</si>
  <si>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</si>
  <si>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[Не заполнено], [Педагогические работников ("указные")], [Преподаватель],</t>
  </si>
  <si>
    <t>[Не заполнено], [Руководящий персонал], [Директор образовательного учреждения],</t>
  </si>
  <si>
    <t>[Не заполнено], [Руководящий персонал], [Заместитель руководителя образовательного учреждения],</t>
  </si>
  <si>
    <t>[Не заполнено], [Учебно-вспомогательный персонал], [Техник 1 категории],</t>
  </si>
  <si>
    <t>[Не заполнено], [Учебно-вспомогательный персонал], [Ведущий инженер по организации труда],</t>
  </si>
  <si>
    <t>[Не заполнено], [Учебно-вспомогательный персонал], [ведущий специалист по кадровой работе],</t>
  </si>
  <si>
    <t>[Не заполнено], [Учебно-вспомогательный персонал], [Ведущий документовед],</t>
  </si>
  <si>
    <t>[Не заполнено], [Учебно-вспомогательный персонал], [Секретарь учебной части],</t>
  </si>
  <si>
    <t>12</t>
  </si>
  <si>
    <t>[Не заполнено], [Учебно-вспомогательный персонал], [Секретарь],</t>
  </si>
  <si>
    <t>13</t>
  </si>
  <si>
    <t>[Не заполнено], [Учебно-вспомогательный персонал], [Лаборант],</t>
  </si>
  <si>
    <t>14</t>
  </si>
  <si>
    <t>[Не заполнено], [Учебно-вспомогательный персонал], [Лаборант (компьютерного класса)],</t>
  </si>
  <si>
    <t>15</t>
  </si>
  <si>
    <t>[Не заполнено], [Учебно-вспомогательный персонал], [Техник 1 категории (кабинета информтики)],</t>
  </si>
  <si>
    <t>16</t>
  </si>
  <si>
    <t>[Не заполнено], [Учебно-вспомогательный персонал], [системный администратор],</t>
  </si>
  <si>
    <t>17</t>
  </si>
  <si>
    <t>[Не заполнено], [Учебно-вспомогательный персонал], [Ведущий инженер],</t>
  </si>
  <si>
    <t>18</t>
  </si>
  <si>
    <t>[Не заполнено], [Учебно-вспомогательный персонал], [Ведущий программист],</t>
  </si>
  <si>
    <t>19</t>
  </si>
  <si>
    <t>[Не заполнено], [Учебно-вспомогательный персонал], [Программист],</t>
  </si>
  <si>
    <t>20</t>
  </si>
  <si>
    <t>[Не заполнено], [Учебно-вспомогательный персонал], [Инженер по защите информации],</t>
  </si>
  <si>
    <t>21</t>
  </si>
  <si>
    <t>[Не заполнено], [Учебно-вспомогательный персонал], [Инженер-програмист],</t>
  </si>
  <si>
    <t>22</t>
  </si>
  <si>
    <t>[Не заполнено], [Учебно-вспомогательный персонал], [Механик],</t>
  </si>
  <si>
    <t>23</t>
  </si>
  <si>
    <t>[Не заполнено], [Учебно-вспомогательный персонал], [Слесарь-ремонтник],</t>
  </si>
  <si>
    <t>24</t>
  </si>
  <si>
    <t>[Не заполнено], [Учебно-вспомогательный персонал], [Слесарь по ремонту автомобилей],</t>
  </si>
  <si>
    <t>25</t>
  </si>
  <si>
    <t>[Не заполнено], [Учебно-вспомогательный персонал], [Ведущий специалист],</t>
  </si>
  <si>
    <t>26</t>
  </si>
  <si>
    <t>[Не заполнено], [Работники культуры], [Заведующий библиотекой],</t>
  </si>
  <si>
    <t>27</t>
  </si>
  <si>
    <t>[Не заполнено], [Работники культуры], [Библиотекарь],</t>
  </si>
  <si>
    <t>28</t>
  </si>
  <si>
    <t>[Не заполнено], [Учебно-вспомогательный персонал], [Ведущий экономист],</t>
  </si>
  <si>
    <t>29</t>
  </si>
  <si>
    <t>[Не заполнено], [Учебно-вспомогательный персонал], [Калькулятор],</t>
  </si>
  <si>
    <t>30</t>
  </si>
  <si>
    <t>[Не заполнено], [МОП], [Повар],</t>
  </si>
  <si>
    <t>31</t>
  </si>
  <si>
    <t>[Не заполнено], [МОП], [Кухонный рабочий],</t>
  </si>
  <si>
    <t>32</t>
  </si>
  <si>
    <t>[Не заполнено], [МОП], [Кладовщик],</t>
  </si>
  <si>
    <t>33</t>
  </si>
  <si>
    <t>[Не заполнено], [МОП], [Водитель 6 разряда],</t>
  </si>
  <si>
    <t>34</t>
  </si>
  <si>
    <t>[Не заполнено], [МОП], [Дежурный по общежитию],</t>
  </si>
  <si>
    <t>35</t>
  </si>
  <si>
    <t>[Не заполнено], [МОП], [Помощник воспитателя (ночной)],</t>
  </si>
  <si>
    <t>36</t>
  </si>
  <si>
    <t>[Не заполнено], [МОП], [Паспортист],</t>
  </si>
  <si>
    <t>37</t>
  </si>
  <si>
    <t>[Не заполнено], [МОП], [Кастелянша],</t>
  </si>
  <si>
    <t>38</t>
  </si>
  <si>
    <t>[Не заполнено], [МОП], [Электрогазосварщик],</t>
  </si>
  <si>
    <t>39</t>
  </si>
  <si>
    <t>[Не заполнено], [МОП], [Слесарь-сантехник],</t>
  </si>
  <si>
    <t>40</t>
  </si>
  <si>
    <t>[Не заполнено], [МОП], [Слесарь-электрик по ремонту электрооборудования],</t>
  </si>
  <si>
    <t>41</t>
  </si>
  <si>
    <t>[Не заполнено], [МОП], [Плотник],</t>
  </si>
  <si>
    <t>43</t>
  </si>
  <si>
    <t>[Не заполнено], [МОП], [Дворник],</t>
  </si>
  <si>
    <t>44</t>
  </si>
  <si>
    <t>[Не заполнено], [Cредний медицинский персонал], [Медицинская сестра],</t>
  </si>
  <si>
    <t>76</t>
  </si>
  <si>
    <t>[Не заполнено], [Руководящий персонал], [Заведующий структурного подразделения],</t>
  </si>
  <si>
    <t>79</t>
  </si>
  <si>
    <t>[Не заполнено], [Прочий педагогический персонал], [Методист],</t>
  </si>
  <si>
    <t>80</t>
  </si>
  <si>
    <t>[Не заполнено], [Руководящий персонал], [Заведующий хозяйством],</t>
  </si>
  <si>
    <t>81</t>
  </si>
  <si>
    <t>[Не заполнено], [Руководящий персонал], [Заведующий общежитием],</t>
  </si>
  <si>
    <t>82</t>
  </si>
  <si>
    <t>[Не заполнено], [Руководящий персонал], [Начальник штаба гражданской обороны],</t>
  </si>
  <si>
    <t>83</t>
  </si>
  <si>
    <t>[Не заполнено], [Руководящий персонал], [Начальник отдела кадров],</t>
  </si>
  <si>
    <t>84</t>
  </si>
  <si>
    <t>[Не заполнено], [Руководящий персонал], [Заведущий столовой],</t>
  </si>
  <si>
    <t>85</t>
  </si>
  <si>
    <t>[Не заполнено], [Руководящий персонал], [Заведующий архивом],</t>
  </si>
  <si>
    <t>86</t>
  </si>
  <si>
    <t>[Не заполнено], [Руководящий персонал], [Заведующий производством (шеф-повар)],</t>
  </si>
  <si>
    <t>87</t>
  </si>
  <si>
    <t>[Не заполнено], [Руководящий персонал], [Заведующий складом],</t>
  </si>
  <si>
    <t>88</t>
  </si>
  <si>
    <t>[Не заполнено], [Руководящий персонал], [Заведующий мастерской],</t>
  </si>
  <si>
    <t>89</t>
  </si>
  <si>
    <t>[Не заполнено], [Руководящий персонал], [Начальник экономического отдела],</t>
  </si>
  <si>
    <t>90</t>
  </si>
  <si>
    <t>[Не заполнено], [Руководящий персонал], [Начальник отдела по содействию в трудоустройстве выпускников и профориентации],</t>
  </si>
  <si>
    <t>91</t>
  </si>
  <si>
    <t>[Не заполнено], [Руководящий персонал], [Главный инженер],</t>
  </si>
  <si>
    <t>92</t>
  </si>
  <si>
    <t>[Не заполнено], [Руководящий персонал], [Начальник гаража],</t>
  </si>
  <si>
    <t>93</t>
  </si>
  <si>
    <t>[Не заполнено], [Руководящий персонал], [Комендант],</t>
  </si>
  <si>
    <t>94</t>
  </si>
  <si>
    <t>[Не заполнено], [Руководящий персонал], [Главный специалист по защите информации],</t>
  </si>
  <si>
    <t>95</t>
  </si>
  <si>
    <t>[Не заполнено], [Руководящий персонал], [Начальник отдела], [Начальник отдела статистики]</t>
  </si>
  <si>
    <t>96</t>
  </si>
  <si>
    <t>[Не заполнено], [Руководящий персонал], [Начальник хозяйственного отдела],</t>
  </si>
  <si>
    <t>98</t>
  </si>
  <si>
    <t>[Не заполнено], [Руководящий персонал], [Начальник отдела информационных технологий],</t>
  </si>
  <si>
    <t>99</t>
  </si>
  <si>
    <t>[Не заполнено], [Учебно-вспомогательный персонал], [Ведущий специалист по закупкам],</t>
  </si>
  <si>
    <t>[Не заполнено], [Учебно-вспомогательный персонал], [Ведущий юристконсульт],</t>
  </si>
  <si>
    <t>101</t>
  </si>
  <si>
    <t>[Не заполнено], [МОП], [рабочий по комплексному обслуживанию зданий и сооружений], [Рабочий по комплексному обслуживанию и ремонту зданий]</t>
  </si>
  <si>
    <t>102</t>
  </si>
  <si>
    <t>[Не заполнено], [Работники культуры], [Заведующий музеем],</t>
  </si>
  <si>
    <t>103</t>
  </si>
  <si>
    <t>[Не заполнено], [МОП], [Садовник],</t>
  </si>
  <si>
    <t>104</t>
  </si>
  <si>
    <t>[Не заполнено], [Прочий педагогический персонал], [Педагог-психолог],</t>
  </si>
  <si>
    <t>105</t>
  </si>
  <si>
    <t>[Не заполнено], [Прочий педагогический персонал], [Социальный педагог],</t>
  </si>
  <si>
    <t>106</t>
  </si>
  <si>
    <t>[Не заполнено], [Прочий педагогический персонал], [Педагог-организатор],</t>
  </si>
  <si>
    <t>107</t>
  </si>
  <si>
    <t>[Не заполнено], [Прочий педагогический персонал], [Воспитатель],</t>
  </si>
  <si>
    <t>108</t>
  </si>
  <si>
    <t>[Не заполнено], [Прочий педагогический персонал], [Советник директора по воспитанию и взаимодействию с детскими общественными объединениями],</t>
  </si>
  <si>
    <t>127</t>
  </si>
  <si>
    <t>128</t>
  </si>
  <si>
    <t>[Не заполнено], [Прочий педагогический персонал], [Тьютор],</t>
  </si>
  <si>
    <t>[Не заполнено], [Прочий педагогический персонал], [Руководитель физического воспитания],</t>
  </si>
  <si>
    <t>[Не заполнено], [Учебно-вспомогательный персонал], [Специалист],</t>
  </si>
  <si>
    <t>132</t>
  </si>
  <si>
    <t>[Не заполнено], [МОП], [Вожатый],</t>
  </si>
  <si>
    <t>Итого:</t>
  </si>
  <si>
    <t>6.1.2. Расчеты (обоснования) расходов на заработную плату
за счет средств поступлений от оказания услуг (выполнения работ) на платной основе и от иной приносящей доход деятельности</t>
  </si>
  <si>
    <t>приносящая доход деятельность</t>
  </si>
  <si>
    <t>6.1.2 Расчеты (обоснования) расходов на заработную плату (211)</t>
  </si>
  <si>
    <t>45</t>
  </si>
  <si>
    <t>[Не заполнено], [Руководящий персонал], [Начальник отдела повышения квалификации и переподготовки взрослого населения],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</si>
  <si>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</si>
  <si>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</si>
  <si>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</si>
  <si>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</si>
  <si>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</si>
  <si>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</si>
  <si>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</si>
  <si>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</si>
  <si>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</si>
  <si>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[Не заполнено], [Педагогические работники ("указные")], [Мастер производственного обучения],</t>
  </si>
  <si>
    <t>56</t>
  </si>
  <si>
    <t>57</t>
  </si>
  <si>
    <t>58</t>
  </si>
  <si>
    <t>60</t>
  </si>
  <si>
    <t>[Не заполнено], [Административно-управленческий персонал], [Ведущий экономист],</t>
  </si>
  <si>
    <t>61</t>
  </si>
  <si>
    <t>[Не заполнено], [Младший обслуживающий персонал], [Водитель автомобиля],</t>
  </si>
  <si>
    <t>62</t>
  </si>
  <si>
    <t>[Не заполнено], [Младший обслуживающий персонал], [Повар],</t>
  </si>
  <si>
    <t>63</t>
  </si>
  <si>
    <t>[Не заполнено], [Младший обслуживающий персонал], [Кладовщик],</t>
  </si>
  <si>
    <t>64</t>
  </si>
  <si>
    <t>[Не заполнено], [Младший обслуживающий персонал], [Буфетчик],</t>
  </si>
  <si>
    <t>66</t>
  </si>
  <si>
    <t>[Не заполнено], [Младший обслуживающий персонал], [Слесарь-электрик по ремонту электрооборудования],</t>
  </si>
  <si>
    <t>67</t>
  </si>
  <si>
    <t>[Не заполнено], [Младший обслуживающий персонал], [Слесарь ремонтник],</t>
  </si>
  <si>
    <t>69</t>
  </si>
  <si>
    <t>[Не заполнено], [Младший обслуживающий персонал], [Дежурный по общежитию],</t>
  </si>
  <si>
    <t>70</t>
  </si>
  <si>
    <t>[Не заполнено], [Младший обслуживающий персонал], [Паспортист],</t>
  </si>
  <si>
    <t>71</t>
  </si>
  <si>
    <t>[Не заполнено], [Младший обслуживающий персонал], [Рабочий по комплексному обслуживанию зданий],</t>
  </si>
  <si>
    <t>72</t>
  </si>
  <si>
    <t>[Не заполнено], [Младший обслуживающий персонал], [Дворник],</t>
  </si>
  <si>
    <t>73</t>
  </si>
  <si>
    <t>75</t>
  </si>
  <si>
    <t>[Не заполнено], [Педагогические работников ("указные")], [Преподаватель (спец.дисц.) выс.кат.], [Увеличение расходов на заработную плату в связи с увеличением количества обучающихся]</t>
  </si>
  <si>
    <t>77</t>
  </si>
  <si>
    <t>[Не заполнено], [Административно-управленческий персонал], [Ведущий инженер], [Ведущий специалист (планирование финансовой деятельности)]</t>
  </si>
  <si>
    <t>109</t>
  </si>
  <si>
    <t>110</t>
  </si>
  <si>
    <t>[Не заполнено], [Руководящий персонал], [Зав. складом],</t>
  </si>
  <si>
    <t>[Не заполнено], [Административно-управленческий персонал], [Ведущий специалист],</t>
  </si>
  <si>
    <t>114</t>
  </si>
  <si>
    <t>115</t>
  </si>
  <si>
    <t>[Не заполнено], [Младший обслуживающий персонал], [Кухонный работник],</t>
  </si>
  <si>
    <t>116</t>
  </si>
  <si>
    <t>117</t>
  </si>
  <si>
    <t>[Не заполнено], [Младший обслуживающий персонал], [Слесарь-сантехник],</t>
  </si>
  <si>
    <t>118</t>
  </si>
  <si>
    <t>[Не заполнено], [Младший обслуживающий персонал], [Слесарь по ремонту автомобилей],</t>
  </si>
  <si>
    <t>[Не заполнено], [Младший обслуживающий персонал], [Рабочий по комплексному обслуживанию здания], [штукатур, маляр]</t>
  </si>
  <si>
    <t>[Не заполнено], [Прочий педагогический персонал], [Заведующий учебной мастерской],</t>
  </si>
  <si>
    <t>[Не заполнено], [Прочий педагогический персонал], [Мастер производственного обучения],</t>
  </si>
  <si>
    <t>122</t>
  </si>
  <si>
    <t>[Не заполнено], [Прочий педагогический персонал], [Лаборант],</t>
  </si>
  <si>
    <t>123</t>
  </si>
  <si>
    <t>[Не заполнено], [Прочий педагогический персонал], [Специалист],</t>
  </si>
  <si>
    <t>124</t>
  </si>
  <si>
    <t>[Не заполнено], [Прочий педагогический персонал], [Администратор],</t>
  </si>
  <si>
    <t>125</t>
  </si>
  <si>
    <t>[Не заполнено], [Прочий педагогический персонал], [Рабочий по КОЗ],</t>
  </si>
  <si>
    <t>126</t>
  </si>
  <si>
    <t>[Не заполнено], [Педагогические работников ("указные")], [Педагог дополнительного образования],</t>
  </si>
  <si>
    <t>6.2. Расчеты (обоснования) выплат социальных пособий и компенсаций персоналу</t>
  </si>
  <si>
    <t>6.2.1. Расчеты (обоснования) выплат социальных пособий персоналу
за счет средств субсидии на финансовое обеспечение выполнения государственного задания</t>
  </si>
  <si>
    <t>6.2.1 Расчеты (обоснования) выплат социальных пособий персоналу (266)</t>
  </si>
  <si>
    <t>Наименование расходов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</si>
  <si>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</si>
  <si>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</si>
  <si>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</si>
  <si>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Сумма, руб (гр. 3 х гр.4 х гр.5)</t>
  </si>
  <si>
    <t>6.2.2. Расчеты (обоснования) выплат социальных пособий персоналу за счет средств субсидий, предоставляемых в
соответствии с абзацем вторым пункта 1 статьи 78.1 Бюджетного кодекса РФ</t>
  </si>
  <si>
    <t>субсидии на иные цели</t>
  </si>
  <si>
    <t>6.2.2 Расчеты (обоснования) выплат социальных пособий персоналу (266)</t>
  </si>
  <si>
    <t>6.2.3. Расчеты (обоснования) выплат социальных пособий персоналу за счет средств поступлений от оказания услуг
(выполнения работ) на платной основе и от иной приносящей доход деятельности</t>
  </si>
  <si>
    <t>6.2.3 Расчеты (обоснования) выплат социальных пособий персоналу (266)</t>
  </si>
  <si>
    <t>6.3. Расчеты (обоснования) выплат персоналу при направлении в служебные командировки</t>
  </si>
  <si>
    <t>6.3.1. Расчеты (обоснования) выплат персоналу при направлении в служебные командировки
за счет средств субсидии на финансовое обеспечение выполнения государственного задания</t>
  </si>
  <si>
    <t>6.3.1 Расчеты (обоснования) выплат персоналу при направлении в служебные командировки (212;222;226)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</si>
  <si>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</si>
  <si>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</si>
  <si>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</si>
  <si>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6.3.2. Расчеты (обоснования) выплат персоналу при направлении в служебные командировки
за счет средств субсидий, предоставляемых в соответствии с абзацем вторым пункта 1 статьи 78.1 Бюджетного кодекса РФ</t>
  </si>
  <si>
    <t>6.3.2 Расчеты (обоснования) выплат персоналу при направлении в служебные командировки (212;222;226)</t>
  </si>
  <si>
    <t>6.3.3. Расчеты (обоснования) выплат персоналу при направлении в служебные командировки
за счет средств поступлений от оказания услуг (выполнения работ) на платной основе и от иной приносящей доход деятельности</t>
  </si>
  <si>
    <t>6.3.3 Расчеты (обоснования) выплат персоналу при направлении в служебные командировки (212;222;226)</t>
  </si>
  <si>
    <t>[Найм жилого помещения в период командирования], [Оплата расходв на проезд и проживание командировочным сотрудникам]</t>
  </si>
  <si>
    <t>6.4. Расчеты (обоснования) выплат на социальное обеспечение персонала</t>
  </si>
  <si>
    <t>6.4.1. Расчеты (обоснования) выплат на социальное обеспечение персонала
за счет средств субсидии на финансовое обеспечение выполнения государственного задания</t>
  </si>
  <si>
    <t>6.4.1 Расчеты (обоснования) выплат на социальное обеспечение персонала (266)</t>
  </si>
  <si>
    <t>6.4.2. Расчеты (обоснования) выплат на социальное обеспечение персонала за счет средств субсидий,
предоставляемых в соответствии с абзацем вторым пункта 1 статьи 78.1 Бюджетного кодекса РФ</t>
  </si>
  <si>
    <t>6.4.2 Расчеты (обоснования) выплат на социальное обеспечение персонала (266)</t>
  </si>
  <si>
    <t>6.4.3. Расчеты (обоснования) выплат на социальное обеспечение персонала за счет средств
поступлений от оказания услуг (выполнения работ) на платной основе и от иной приносящей доход деятельности</t>
  </si>
  <si>
    <t>6.4.3 Расчеты (обоснования) выплат на социальное обеспечение персонала (266)</t>
  </si>
  <si>
    <t>6.5. Расчеты (обоснования) выплат социальных компенсаций персоналу в натуральной форме</t>
  </si>
  <si>
    <t>6.5.1. Расчеты (обоснования) выплат социальных социальных компенсаций персоналу в натуральной форме за счет средств поступлений от оказания услуг
за счет средств субсидии на финансовое обеспечение выполнения государственного задания</t>
  </si>
  <si>
    <t>6.5.1 Расчеты (обоснования) выплат социальных компенсаций персоналу в натуральной форме (267)</t>
  </si>
  <si>
    <t>6.5.2. Расчеты (обоснования) выплат социальных компенсаций персоналу в натуральной форме за счет средств субсидий,
предоставляемых в соответствии с абзацем вторым пункта 1 статьи 78.1 Бюджетного кодекса РФ</t>
  </si>
  <si>
    <t>6.5.2 Расчеты (обоснования) выплат социальных компенсаций персоналу в натуральной форме (267)</t>
  </si>
  <si>
    <t>6.5.3. Расчеты (обоснования) выплат социальных компенсаций персоналу в натуральной форме за счет средств
поступлений от оказания услуг (выполнения работ) на платной основе и от иной приносящей доход деятельности</t>
  </si>
  <si>
    <t>6.5.3 Расчеты (обоснования) выплат социальных компенсаций персоналу в натуральной форме (267)</t>
  </si>
  <si>
    <t>6.6. Расчеты (обоснования) выплат привлеченным лицам за транспортные услуги</t>
  </si>
  <si>
    <t>6.6.1. Расчеты (обоснования) выплат привлеченным лицам за транспортные услуги
за счет средств субсидии на финансовое обеспечение выполнения государственного задания</t>
  </si>
  <si>
    <t>6.6.1 Расчеты (обоснования) выплат привлеченным лицам за транспортные услуги (222)</t>
  </si>
  <si>
    <t>6.6.2. Расчеты (обоснования) выплат привлеченным лицам за транспортные услуги
за счет средств субсидий, предоставляемых в соответствии с абзацем вторым пункта 1 статьи 78.1 Бюджетного кодекса РФ</t>
  </si>
  <si>
    <t>6.6.2 Расчеты (обоснования) выплат привлеченным лицам за транспортные услуги (222)</t>
  </si>
  <si>
    <t>6.6.3. Расчеты (обоснования) выплат привлеченным лицам за транспортные услуги за счет средств поступлений
от оказания услуг (выполнения работ) на платной основе и от иной приносящей доход деятельности</t>
  </si>
  <si>
    <t>6.6.3 Расчеты (обоснования) выплат привлеченным лицам за транспортные услуги (222)</t>
  </si>
  <si>
    <t>6.7. Расчеты (обоснования) выплат привлеченным лицам за прочие работы, услуги</t>
  </si>
  <si>
    <t>6.7.1. Расчеты (обоснования) выплат привлеченным лицам за прочие работы, услуги
за счет средств субсидии на финансовое обеспечение выполнения государственного задания</t>
  </si>
  <si>
    <t>6.7.1 Расчеты (обоснования) выплат привлеченным лицам за прочие работы, услуги (226)</t>
  </si>
  <si>
    <t>6.7.2. Расчеты (обоснования) выплат привлеченным лицам за прочие работы, услуги
за счет средств субсидий, предоставляемых в соответствии с абзацем вторым пункта 1 статьи 78.1 Бюджетного кодекса РФ</t>
  </si>
  <si>
    <t>6.7.2 Расчеты (обоснования) выплат привлеченным лицам за прочие работы, услуги (226)</t>
  </si>
  <si>
    <t>6.7.3. Расчеты (обоснования) выплат привлеченным лицам за прочие работы, услуги за счет средств поступлений
от оказания услуг (выполнения работ) на платной основе и от иной приносящей доход деятельности</t>
  </si>
  <si>
    <t>6.7.3 Расчеты (обоснования) выплат привлеченным лицам за прочие работы, услуги (226)</t>
  </si>
  <si>
    <t>7. Расчет расходов на уплату взносов по обязательному социальному страхованию на выплаты по оплате труда работников и иные выплаты работникам учреждений</t>
  </si>
  <si>
    <t>7.1.  Расчет расходов на уплату взносов на обязательное социальное страхование</t>
  </si>
  <si>
    <t>7.1.1. Расчет расходов на уплату взносов на обязательное социальное страхование за счет средств субсидии на финансовое обеспечение выполнения государственного задания</t>
  </si>
  <si>
    <t>7.1.1.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</si>
  <si>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</si>
  <si>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</si>
  <si>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</si>
  <si>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</si>
  <si>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</si>
  <si>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</si>
  <si>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</si>
  <si>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</si>
  <si>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</si>
  <si>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</si>
  <si>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</si>
  <si>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</si>
  <si>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</si>
  <si>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</si>
  <si>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</si>
  <si>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</si>
  <si>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</si>
  <si>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</si>
  <si>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</si>
  <si>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</si>
  <si>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</si>
  <si>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</si>
  <si>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</si>
  <si>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</si>
  <si>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</si>
  <si>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</si>
  <si>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</si>
  <si>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</si>
  <si>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7.1.2. Расчет расходов на уплату взносов на обязательное социальное страхование за счет средств субсидий, предоставляемых в соответствии с абзацем вторым пункта 1 статьи 78.1 Бюджетного кодекса РФ</t>
  </si>
  <si>
    <t>7.1.2. Расчет расходов на уплату взносов на обязательное социальное страхование (213)</t>
  </si>
  <si>
    <t>7.1.3. Расчет расходов на уплату взносов на обязательное социальное страхование за счет средств поступлений от оказания услуг (выполнения работ) на платной основе и от иной приносящей доход деятельности</t>
  </si>
  <si>
    <t>7.1.3. Расчет расходов на уплату взносов на обязательное социальное страхование (213)</t>
  </si>
  <si>
    <t>7.2. Расчеты (обоснования) выплат социальных пособий персоналу за счет средств на обязательное социальное страхование</t>
  </si>
  <si>
    <t>7.2.1. Расчеты (обоснования) выплат социальных пособий персоналу
за счет средств субсидии на финансовое обеспечение выполнения государственного задания</t>
  </si>
  <si>
    <t>7.2.1 Расчеты (обоснования) выплат социальных пособий персоналу (266)</t>
  </si>
  <si>
    <t>7.2.2. Расчеты (обоснования) выплат социальных пособий персоналу за счет средств субсидий, предоставляемых
в соответствии с абзацем вторым пункта 1 статьи 78.1 Бюджетного кодекса РФ</t>
  </si>
  <si>
    <t>7.2.2 Расчеты (обоснования) выплат социальных пособий персоналу (266)</t>
  </si>
  <si>
    <t>7.2.3. Расчеты (обоснования) выплат социальных пособий персоналу за счет средств поступлений от оказания услуг
(выполнения работ) на платной основе и от иной приносящей доход деятельности</t>
  </si>
  <si>
    <t>7.2.3 Расчеты (обоснования) выплат социальных пособий персоналу (266)</t>
  </si>
  <si>
    <t>7.3. Расчеты (обоснования) выплат социальных компенсаций персоналу за счет средств на обязательное социальное страхование</t>
  </si>
  <si>
    <t>7.3.1. Расчеты (обоснования) выплат социальных компенсаций персоналу
за счет средств субсидии на финансовое обеспечение выполнения государственного задания</t>
  </si>
  <si>
    <t>7.3.1 Расчеты (обоснования) выплат социальных компенсаций персоналу (267)</t>
  </si>
  <si>
    <t>7.3.2. Расчеты (обоснования) выплат социальных компенсаций персоналу за счет средств субсидий, предоставляемых
в соответствии с абзацем вторым пункта 1 статьи 78.1 Бюджетного кодекса РФ</t>
  </si>
  <si>
    <t>7.3.2 Расчеты (обоснования) выплат социальных компенсаций персоналу (267)</t>
  </si>
  <si>
    <t>7.3.3. Расчеты (обоснования) выплат социальных компенсаций персоналу за счет средств поступлений от оказания услуг
(выполнения работ) на платной основе и от иной приносящей доход деятельности</t>
  </si>
  <si>
    <t>7.3.3 Расчеты (обоснования) выплат социальных компенсаций персоналу (267)</t>
  </si>
  <si>
    <t>8. Социальные и иные выплаты населению</t>
  </si>
  <si>
    <t>8.1.  Расчеты (обоснования) социальных и иных выплат гражданам</t>
  </si>
  <si>
    <t>8.1.1. Расчеты (обоснования) социальных и иных выплат гражданам
за счет средств субсидии на финансовое обеспечение выполнения государственного задания</t>
  </si>
  <si>
    <t>8.1.1 Расчеты (обоснования) расходов на социальные и иные выплаты гражданам (260)</t>
  </si>
  <si>
    <t>8.1.2. Расчеты (обоснования) социальных и иных выплат гражданам за счет средств субсидий,
предоставляемых в соответствии с абзацем вторым пункта 1 статьи 78.1 Бюджетного кодекса РФ</t>
  </si>
  <si>
    <t>8.1.2 Расчеты (обоснования) расходов на социальные и иные выплаты гражданам (260)</t>
  </si>
  <si>
    <t>8.1.3. Расчеты (обоснования) социальных и иных выплат гражданам за счет средств
поступлений от оказания услуг (выполнения работ) на платной основе и от иной приносящей доход деятельности</t>
  </si>
  <si>
    <t>8.1.3 Расчеты (обоснования) расходов на социальные и иные выплаты гражданам (260)</t>
  </si>
  <si>
    <t>8.2.  Расчеты (обоснования) выплаты стипендий</t>
  </si>
  <si>
    <t>8.2.1. Расчеты (обоснования) выплат стипендий
за счет средств субсидии на финансовое обеспечение выполнения государственного задания</t>
  </si>
  <si>
    <t>8.2.1 Расчеты (обоснования) выплат стипендий (262)</t>
  </si>
  <si>
    <t>8.2.2. Расчеты (обоснования) выплат стипендий за счет средств субсидий,
предоставляемых в соответствии с абзацем вторым пункта 1 статьи 78.1 Бюджетного кодекса РФ</t>
  </si>
  <si>
    <t>8.2.2 Расчеты (обоснования) выплат стипендий (262)</t>
  </si>
  <si>
    <t>8.2.3. Расчеты (обоснования) выплат стипендий за счет средств
поступлений от оказания услуг (выполнения работ) на платной основе и от иной приносящей доход деятельности</t>
  </si>
  <si>
    <t>8.2.3 Расчеты (обоснования) выплат стипендий (262)</t>
  </si>
  <si>
    <t>8.3.  Расчеты (обоснования) иных выплат на социальную поддержку обучающихся</t>
  </si>
  <si>
    <t>8.3.1. Расчеты (обоснования) иных выплат на социальную поддержку обучающихся
за счет средств субсидии на финансовое обеспечение выполнения государственного задания</t>
  </si>
  <si>
    <t>8.3.1 Расчеты (обоснования) иных выплат на социальную поддержку обучающихся (296)</t>
  </si>
  <si>
    <t>8.3.2. Расчеты (обоснования) иных выплат на социальную поддержку обучающихся за счет средств субсидий,
предоставляемых в соответствии с абзацем вторым пункта 1 статьи 78.1 Бюджетного кодекса РФ</t>
  </si>
  <si>
    <t>8.3.2 Расчеты (обоснования) иных выплат на социальную поддержку обучающихся (296)</t>
  </si>
  <si>
    <t>8.3.3. Расчеты (обоснования) иных выплат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</si>
  <si>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8.3.3 Расчеты (обоснования) иных выплат на социальную поддержку обучающихся (296)</t>
  </si>
  <si>
    <t>8.4.  Расчеты (обоснования) иных выплат физическим лицам</t>
  </si>
  <si>
    <t>8.4.1. Расчеты (обоснования) иных выплат физическим лицам
за счет средств субсидии на финансовое обеспечение выполнения государственного задания</t>
  </si>
  <si>
    <t>8.4.1 Расчеты (обоснования) иных выплат физическим лицам (296)</t>
  </si>
  <si>
    <t>8.4.2. Расчеты (обоснования) иных выплат физическим лицам за счет средств субсидий,
предоставляемых в соответствии с абзацем вторым пункта 1 статьи 78.1 Бюджетного кодекса РФ</t>
  </si>
  <si>
    <t>8.4.2 Расчеты (обоснования) иных выплат физическим лицам (296)</t>
  </si>
  <si>
    <t>8.4.3. Расчеты (обоснования) иных выплат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</si>
  <si>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8.4.3 Расчеты (обоснования) иных выплат физическим лицам (296)</t>
  </si>
  <si>
    <t>8.5.  Расчеты (обоснования) выплат пособий по социальной помощи населению</t>
  </si>
  <si>
    <t>8.5.1. Расчеты (обоснования) выплат пособий по социальной помощи населению
за счет средств субсидии на финансовое обеспечение выполнения государственного задания</t>
  </si>
  <si>
    <t>8.5.1 Расчеты (обоснования) выплат пособий по социальной помощи населению (262)</t>
  </si>
  <si>
    <t>8.5.2. Расчеты (обоснования) выплат пособий по социальной помощи населению за счет средств субсидий,
предоставляемых в соответствии с абзацем вторым пункта 1 статьи 78.1 Бюджетного кодекса РФ</t>
  </si>
  <si>
    <t>8.5.2 Расчеты (обоснования) выплат пособий по социальной помощи населению (262)</t>
  </si>
  <si>
    <t>8.5.3. Расчеты (обоснования) выплат пособий по социальной помощи населению за счет средств
поступлений от оказания услуг (выполнения работ) на платной основе и от иной приносящей доход деятельности</t>
  </si>
  <si>
    <t>8.5.3 Расчеты (обоснования) выплат пособий по социальной помощи населению (262)</t>
  </si>
  <si>
    <t>8.6.  Расчеты (обоснования) иных выплат текущего характера физическим лицам</t>
  </si>
  <si>
    <t>8.6.1. Расчеты (обоснования) иных выплат текущего характера физическим лицам
за счет средств субсидии на финансовое обеспечение выполнения государственного задания</t>
  </si>
  <si>
    <t>8.6.1 Расчеты (обоснования) иных выплат текущего характера физическим лицам (296)</t>
  </si>
  <si>
    <t>8.6.2. Расчеты (обоснования) иных выплат текущего характера физическим лицам за счет средств субсидий,
предоставляемых в соответствии с абзацем вторым пункта 1 статьи 78.1 Бюджетного кодекса РФ</t>
  </si>
  <si>
    <t>8.6.2 Расчеты (обоснования) иных выплат текущего характера физическим лицам (296)</t>
  </si>
  <si>
    <t>8.6.3. Расчеты (обоснования) иных выплат текущего характера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</si>
  <si>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8.6.3 Расчеты (обоснования) иных выплат текущего характера физическим лицам (296)</t>
  </si>
  <si>
    <t>9. Расчеты (обоснования) расходов на оплату налогов, сборов и иных платежей </t>
  </si>
  <si>
    <t>9.1.  Расчеты (обоснования) расходов на оплату налога на имущество организаций и земельного налога</t>
  </si>
  <si>
    <t>9.1.1. Расчеты (обоснования) расходов на оплату налога на имущество организаций и земельного налога
за счет средств субсидии на финансовое обеспечение выполнения государственного задания</t>
  </si>
  <si>
    <t>9.1.1 Расчеты (обоснования) расходов на оплату налога на имущество организаций и земельного налога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</si>
  <si>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</si>
  <si>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</si>
  <si>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</si>
  <si>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налог], [Земельный налог]</t>
  </si>
  <si>
    <t>[Налог на имущество]</t>
  </si>
  <si>
    <t>9.1.2. Расчеты (обоснования) расходов на оплату налога на имущество организаций и земельного налога за счет средств субсидий,
предоставляемых в соответствии с абзацем вторым пункта 1 статьи 78.1 Бюджетного кодекса РФ</t>
  </si>
  <si>
    <t>9.1.2 Расчеты (обоснования) расходов на оплату налога на имущество организаций и земельного налога (291)</t>
  </si>
  <si>
    <t>9.1.3. Расчеты (обоснования) социальных и иных выплат гражданам за счет средств
поступлений от оказания услуг (выполнения работ) на платной основе и от иной приносящей доход деятельности</t>
  </si>
  <si>
    <t>9.1.3 Расчеты (обоснования) расходов на оплату налога на имущество организаций и земельного налога (291)</t>
  </si>
  <si>
    <t>9.2.  Расчеты (обоснования) расходов на оплату иных налогов, сборов и иных платежей</t>
  </si>
  <si>
    <t>9.2.1. Расчеты (обоснования) расходов на оплату иных налогов, сборов и иных платежей
за счет средств субсидии на финансовое обеспечение выполнения государственного задания</t>
  </si>
  <si>
    <t>9.2.1 Расчеты (обоснования) расходов на оплату иных налогов, сборов и иных платежей (291)</t>
  </si>
  <si>
    <t>[Прочие налоги и сборы], [Аккредитация образовательных программ по основным образовательным программам среднего профессионального образования (усл.)]</t>
  </si>
  <si>
    <t>9.2.2. Расчеты (обоснования) расходов на иных оплату налогов, сборов и иных платежей за счет средств субсидий,
предоставляемых в соответствии с абзацем вторым пункта 1 статьи 78.1 Бюджетного кодекса РФ</t>
  </si>
  <si>
    <t>9.2.2 Расчеты (обоснования) расходов на оплату иных налогов, сборов и иных платежей (291)</t>
  </si>
  <si>
    <t>9.2.3. Расчеты (обоснования) расходов на оплату иных налогов, сборов и иных платежей за счет средств
поступлений от оказания услуг (выполнения работ) на платной основе и от иной приносящей доход деятельности</t>
  </si>
  <si>
    <t>9.2.3 Расчеты (обоснования) расходов на оплату иных налогов, сборов и иных платежей (291)</t>
  </si>
  <si>
    <t>[Прочие налоги и сборы], [госпошлина]</t>
  </si>
  <si>
    <t>[Транспортный налог], [Транспортный налог]</t>
  </si>
  <si>
    <t>9.3.  Расчеты (обоснования) расходов на уплату штрафов, пеней, иных платежей</t>
  </si>
  <si>
    <t>9.3.1. Расчеты (обоснования) расходов на уплату штрафов, пеней, иных платежей
за счет средств субсидии на финансовое обеспечение выполнения государственного задания</t>
  </si>
  <si>
    <t>9.3.1 Расчеты (обоснования) расходов на уплату штрафов, пеней, иных платежей (291, 292, 293, 294, 295, 296, 297)</t>
  </si>
  <si>
    <t>9.3.2. Расчеты (обоснования) расходов на уплату штрафов, пеней, иных платежей за счет средств субсидий,
предоставляемых в соответствии с абзацем вторым пункта 1 статьи 78.1 Бюджетного кодекса РФ</t>
  </si>
  <si>
    <t>9.3.2 Расчеты (обоснования) расходов на уплату штрафов, пеней, иных платежей (291, 292, 293, 294, 295, 296, 297)</t>
  </si>
  <si>
    <t>9.3.3. Расчеты (обоснования) расходов на уплату штрафов, пеней, иных платежей за счет средств
поступлений от оказания услуг (выполнения работ) на платной основе и от иной приносящей доход деятельности</t>
  </si>
  <si>
    <t>9.3.3 Расчеты (обоснования) расходов на уплату штрафов, пеней, иных платежей (291, 292, 293, 294, 295, 296, 297)</t>
  </si>
  <si>
    <t>[Прочие налоги и сборы], [штрафы, пени (оплата сборов в союз промышленников и предпринимателей 30 000* 4кв=90 000,00), штраф 30000,00)]</t>
  </si>
  <si>
    <t>10. Расчеты (обоснования) расходов на закупку товаров, работ, услуг</t>
  </si>
  <si>
    <t>10.1. Закупка научно-исследовательских, опытно-конструкторских и технологических работ</t>
  </si>
  <si>
    <t>10.1.1. Расчеты (обоснования) расходов на закупку прочих работ, услуг    </t>
  </si>
  <si>
    <t>10.1.1.1. Расчеты (обоснования) расходов на закупку прочих работ, услуг за счет средств субсидии
на финансовое обеспечение выполнения государственного задания</t>
  </si>
  <si>
    <t>10.1.1.1 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</si>
  <si>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</si>
  <si>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</si>
  <si>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единицу, руб.</t>
  </si>
  <si>
    <t>Сумма, руб.(гр. 4 х гр.5)</t>
  </si>
  <si>
    <t>10.1.1.2. Расчеты (обоснования) расходов на закупку прочих работ, услуг за счет средств субсидий, 
предоставляемых в соответствии с абзацем вторым пункта 1 статьи 78.1 Бюджетного кодекса РФ</t>
  </si>
  <si>
    <t>10.1.1.2  Расчеты (обоснования) расходов на закупки товаров, работ, услуг (226)</t>
  </si>
  <si>
    <t>10.1.1.3.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</si>
  <si>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10.1.1.3  Расчеты (обоснования) расходов на закупки товаров, работ, услуг (226)</t>
  </si>
  <si>
    <t>10.2. Закупка товаров, работ и услуг в целях капитального ремонта государственного (муниципального) имущества</t>
  </si>
  <si>
    <t>10.2.1.  Расчеты (обоснования) расходов на закупку работ, услуг по содержанию имущества</t>
  </si>
  <si>
    <t>10.2.1.1. Расчеты (обоснования) расходов на закупку работ, услуг по содержанию имущества
за счет средств субсидии на финансовое обеспечение выполнения государственного задания</t>
  </si>
  <si>
    <t>10.2.1.1 Расчеты (обоснования) расходов на закупки товаров, работ, услуг (225)</t>
  </si>
  <si>
    <t>10.2.1.2. Расчеты (обоснования) расходов на закупку работ, услуг по содержанию имущества за
счет средств субсидий, предоставляемых в соответствии с абзацем вторым пункта 1 статьи 78.1 Бюджетного кодекса РФ</t>
  </si>
  <si>
    <t>10.2.1.2 Расчеты (обоснования) расходов на закупки товаров, работ, услуг (225)</t>
  </si>
  <si>
    <t>10.2.1.3. Расчеты (обоснования) расходов на закупку работ, услуг по содержанию имущества за
счет средств поступлений от оказания услуг (выполнения работ) на платной основе и от иной приносящей доход деятельности</t>
  </si>
  <si>
    <t>10.2.1.3 Расчеты (обоснования) расходов на закупки товаров, работ, услуг (225)</t>
  </si>
  <si>
    <t>10.2.2.  Расчеты (обоснования) расходов на закупку прочих работ, услуг</t>
  </si>
  <si>
    <t>10.2.2.1. Расчеты (обоснования) расходов на закупку прочих работ, услуг
за счет средств субсидии на финансовое обеспечение выполнения государственного задания</t>
  </si>
  <si>
    <t>10.2.2.1 Расчеты (обоснования) расходов на закупки товаров, работ, услуг (226)</t>
  </si>
  <si>
    <t>10.2.2.2. Расчеты (обоснования) расходов на закупку прочих работ, услуг за счет средств субсидий,
предоставляемых в соответствии с абзацем вторым пункта 1 статьи 78.1 Бюджетного кодекса РФ</t>
  </si>
  <si>
    <t>10.2.2.2 Расчеты (обоснования) расходов на закупки товаров, работ, услуг (226)</t>
  </si>
  <si>
    <t>10.2.2.3.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</si>
  <si>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10.2.2.3 Расчеты (обоснования) расходов на закупки товаров, работ, услуг (226)</t>
  </si>
  <si>
    <t>10.2.3.  Расчеты (обоснования) расходов на приобретение (изготовление) основных средств</t>
  </si>
  <si>
    <t>10.2.3.1. Расчеты (обоснования) расходов на приобретение (изготовление) основных средств
за счет средств субсидии на финансовое обеспечение выполнения государственного задания</t>
  </si>
  <si>
    <t>10.2.3.1 Расчеты (обоснования) расходов на закупки товаров, работ, услуг (310)</t>
  </si>
  <si>
    <t>10.2.3.2. Расчеты (обоснования) расходов на приобретение (изготовление) основных средств за
счет средств субсидий, предоставляемых в соответствии с абзацем вторым пункта 1 статьи 78.1 Бюджетного кодекса РФ</t>
  </si>
  <si>
    <t>10.2.3.2 Расчеты (обоснования) расходов на закупки товаров, работ, услуг (310)</t>
  </si>
  <si>
    <t>10.2.3.3. Расчеты (обоснования) расходов на приобретение (изготовление) основных средств за
счет средств поступлений от оказания услуг (выполнения работ) на платной основе и от иной приносящей доход деятельности</t>
  </si>
  <si>
    <t>10.2.3.3 Расчеты (обоснования) расходов на закупки товаров, работ, услуг (310)</t>
  </si>
  <si>
    <t>10.2.4.  Расчеты (обоснования) расходов на приобретение строительных материалов</t>
  </si>
  <si>
    <t>10.2.4.1. Расчеты (обоснования) расходов на приобретение строительных материалов
за счет средств субсидии на финансовое обеспечение выполнения государственного задания</t>
  </si>
  <si>
    <t>10.2.4.1 Расчеты (обоснования) расходов на закупки товаров, работ, услуг (344)</t>
  </si>
  <si>
    <t>10.2.4.2. Расчеты (обоснования) расходов  на приобретение строительных материалов за счет
средств субсидий, предоставляемых в соответствии с абзацем вторым пункта 1 статьи 78.1 Бюджетного кодекса РФ</t>
  </si>
  <si>
    <t>10.2.4.2 Расчеты (обоснования) расходов на закупки товаров, работ, услуг (344)</t>
  </si>
  <si>
    <t>10.2.4.3. Расчеты (обоснования) расходов на приобретение строительных материалов за счет
средств поступлений от оказания услуг (выполнения работ) на платной основе и от иной приносящей доход деятельности</t>
  </si>
  <si>
    <t>10.2.4.3 Расчеты (обоснования) расходов на закупки товаров, работ, услуг (344)</t>
  </si>
  <si>
    <t>10.2.5.  Расчеты (обоснования) расходов на приобретение материальных запасов</t>
  </si>
  <si>
    <t>10.2.5.1. Расчеты (обоснования) расходов на приобретение материальных запасов за счет средств
субсидии на финансовое обеспечение выполнения государственного задания</t>
  </si>
  <si>
    <t>10.2.5.1 Расчеты (обоснования) расходов на закупки товаров, работ, услуг (347)</t>
  </si>
  <si>
    <t>10.2.5.2. Расчеты (обоснования) расходов  на приобретение материальных запасов за счет средств субсидий,
предоставляемых в соответствии с абзацем вторым пункта 1 статьи 78.1 Бюджетного кодекса РФ</t>
  </si>
  <si>
    <t>10.2.5.2 Расчеты (обоснования) расходов на закупки товаров, работ, услуг (347)</t>
  </si>
  <si>
    <t>10.2.5.3. Расчеты (обоснования) расходов на приобретение материальных запасов за счет средств
поступлений от оказания услуг (выполнения работ) на платной основе и от иной приносящей доход деятельности</t>
  </si>
  <si>
    <t>10.2.5.3 Расчеты (обоснования) расходов на закупки товаров, работ, услуг (347)</t>
  </si>
  <si>
    <t>10.3. Прочая закупка товаров, работ и услуг</t>
  </si>
  <si>
    <t>10.3.1.  Расчеты (обоснования) расходов на закупку услуг связи</t>
  </si>
  <si>
    <t>10.3.1.1. Расчеты (обоснования) расходов на закупку услуг связи
за счет средств субсидии на финансовое обеспечение выполнения государственного задания</t>
  </si>
  <si>
    <t>10.3.1.1  Расчеты (обоснования) расходов на закупки товаров, работ, услуг (221)</t>
  </si>
  <si>
    <t>[Расходы на закупки товаров, работ, услуг] [Услуги по предоставлению местной стационарной телефонной связи(мес)] [221]</t>
  </si>
  <si>
    <t>[Расходы на закупки товаров, работ, услуг] [Услуги по представлению доступа к сети Интернет г. Щелково(мес)] [221]</t>
  </si>
  <si>
    <t>10.3.1.2. Расчеты (обоснования) расходов на закупку услуг связи за счет средств субсидий,
предоставляемых в соответствии с абзацем вторым пункта 1 статьи 78.1 Бюджетного кодекса РФ</t>
  </si>
  <si>
    <t>10.3.1.2  Расчеты (обоснования) расходов на закупки товаров, работ, услуг (221)</t>
  </si>
  <si>
    <t>10.3.1.3. Расчеты (обоснования) расходов на закупку услуг связи за счет средств поступлений от
оказания услуг (выполнения работ) на платной основе и от иной приносящей доход деятельности</t>
  </si>
  <si>
    <t>10.3.1.3  Расчеты (обоснования) расходов на закупки товаров, работ, услуг (221)</t>
  </si>
  <si>
    <t>232</t>
  </si>
  <si>
    <t>[Расходы на закупки товаров, работ, услуг] [Услуги связи СИПНЕТ (мес)] [221]</t>
  </si>
  <si>
    <t>2025</t>
  </si>
  <si>
    <t>233</t>
  </si>
  <si>
    <t>[Расходы на закупки товаров, работ, услуг] [Телекоммуникационные услуги ФГИЦ (мес)] [221]</t>
  </si>
  <si>
    <t>234</t>
  </si>
  <si>
    <t>[Расходы на закупки товаров, работ, услуг] [Услуги сотовой связи Т2 Мобайл (мес)] [221]</t>
  </si>
  <si>
    <t>280</t>
  </si>
  <si>
    <t>[Расходы на закупки товаров, работ, услуг] [Услуги связи интернет  (мес)] [221]</t>
  </si>
  <si>
    <t>339</t>
  </si>
  <si>
    <t>[Расходы на закупки товаров, работ, услуг] [Оказание услуг интернета (ЕСПД) усл.ед] [221]</t>
  </si>
  <si>
    <t>10.3.2.  Расчеты (обоснования) расходов на закупку транспортных услуг</t>
  </si>
  <si>
    <t>10.3.2.1. Расчеты (обоснования) расходов на закупку транспортных услуг
за счет средств субсидии на финансовое обеспечение выполнения государственного задания</t>
  </si>
  <si>
    <t>10.3.2.1  Расчеты (обоснования) расходов на закупки товаров, работ, услуг (222)</t>
  </si>
  <si>
    <t>10.3.2.2. Расчеты (обоснования) расходов на закупку транспортных услуг за счет средств субсидий,
предоставляемых в соответствии с абзацем вторым пункта 1 статьи 78.1 Бюджетного кодекса РФ</t>
  </si>
  <si>
    <t>10.3.2.2  Расчеты (обоснования) расходов на закупки товаров, работ, услуг (222)</t>
  </si>
  <si>
    <t>10.3.2.3. Расчеты (обоснования) расходов на закупку транспортных услуг за счет средств
поступлений от оказания услуг (выполнения работ) на платной основе и от иной приносящей доход деятельности</t>
  </si>
  <si>
    <t>10.3.2.3  Расчеты (обоснования) расходов на закупки товаров, работ, услуг (222)</t>
  </si>
  <si>
    <t>10.3.3.  Расчеты (обоснования) расходов на закупку коммунальных услуг</t>
  </si>
  <si>
    <t>10.3.3.1. Расчеты (обоснования) расходов на закупку коммунальных услуг
за счет средств субсидии на финансовое обеспечение выполнения государственного задания</t>
  </si>
  <si>
    <t>10.3.3.1  Расчеты (обоснования) расходов на закупки товаров, работ, услуг (223)</t>
  </si>
  <si>
    <t>10.3.3.2. Расчеты (обоснования) расходов на закупку коммунальных услуг за счет средств
субсидий, предоставляемых в соответствии с абзацем вторым пункта 1 статьи 78.1 Бюджетного кодекса РФ</t>
  </si>
  <si>
    <t>10.3.3.2  Расчеты (обоснования) расходов на закупки товаров, работ, услуг (223)</t>
  </si>
  <si>
    <t>10.3.3.3. Расчеты (обоснования) расходов на закупку коммунальных услуг за счет средств
поступлений от оказания услуг (выполнения работ) на платной основе и от иной приносящей доход деятельности</t>
  </si>
  <si>
    <t>10.3.3.3  Расчеты (обоснования) расходов на закупки товаров, работ, услуг (223)</t>
  </si>
  <si>
    <t>[Расходы на закупки товаров, работ, услуг] [Оказание услуг по обращению с твердыми коммунальными отходами (куб.м)] [223]</t>
  </si>
  <si>
    <t>10.3.4.  Расчеты (обоснования) расходов по арендной плате за пользование имуществом</t>
  </si>
  <si>
    <t>10.3.4.1. Расчеты (обоснования) расходов по арендной плате за пользование имуществом
за счет средств субсидии на финансовое обеспечение выполнения государственного задания</t>
  </si>
  <si>
    <t>10.3.4.1  Расчеты (обоснования) расходов на закупки товаров, работ, услуг (224)</t>
  </si>
  <si>
    <t>10.3.4.2. Расчеты (обоснования) расходов по арендной плате за пользование имуществом за счет
средств субсидий, предоставляемых в соответствии с абзацем вторым пункта 1 статьи 78.1 Бюджетного кодекса РФ</t>
  </si>
  <si>
    <t>10.3.4.2  Расчеты (обоснования) расходов на закупки товаров, работ, услуг (224)</t>
  </si>
  <si>
    <t>10.3.4.3. Расчеты (обоснования) расходов по арендной плате за пользование имуществом
за счет средств поступлений от оказания услуг (выполнения работ) на платной основе и от иной приносящей доход деятельности</t>
  </si>
  <si>
    <t>10.3.4.3  Расчеты (обоснования) расходов на закупки товаров, работ, услуг (224)</t>
  </si>
  <si>
    <t>10.3.5.  Расчеты (обоснования) расходов на закупку работ, услуг по содержанию имущества</t>
  </si>
  <si>
    <t>10.3.5.1. Расчеты (обоснования) расходов на закупку работ, услуг по содержанию имущества
за счет средств субсидии на финансовое обеспечение выполнения государственного задания</t>
  </si>
  <si>
    <t>10.3.5.1  Расчеты (обоснования) расходов на закупки товаров, работ, услуг (225)</t>
  </si>
  <si>
    <t>[Расходы на закупки товаров, работ, услуг] [Услуги по техническому обслуживанию системы передачи сигнала о пожаре(мес)] [225]</t>
  </si>
  <si>
    <t>[Расходы на закупки товаров, работ, услуг] [Услуги по техническому обслуживанию и ремонту систем пожаротушения(мес)] [225]</t>
  </si>
  <si>
    <t>[Расходы на закупки товаров, работ, услуг] [Услуги дезинфекции, дезинсекции и дератизации (кв)] [225]</t>
  </si>
  <si>
    <t>268</t>
  </si>
  <si>
    <t>[Расходы на закупки товаров, работ, услуг] [Оказание услуг по эксплуатационно-техническому обслуживанию и ремонту инженерно-технических систем охраны (ИТС)(мес)] [225]</t>
  </si>
  <si>
    <t>274</t>
  </si>
  <si>
    <t>[Расходы на закупки товаров, работ, услуг] [Оказание услуг по эксплуатационно-техническому обслуживанию и ремонту системы автоматической передачи сигнала о пожаре(мес)] [225]</t>
  </si>
  <si>
    <t>10.3.5.2. Расчеты (обоснования) расходов на закупку работ, услуг по содержанию имущества за
счет средств субсидий, предоставляемых в соответствии с абзацем вторым пункта 1 статьи 78.1 Бюджетного кодекса РФ</t>
  </si>
  <si>
    <t>10.3.5.2  Расчеты (обоснования) расходов на закупки товаров, работ, услуг (225)</t>
  </si>
  <si>
    <t>10.3.5.3. Расчеты (обоснования) расходов на закупку работ, услуг по содержанию имущества за
счет средств поступлений от оказания услуг (выполнения работ) на платной основе и от иной приносящей доход деятельности</t>
  </si>
  <si>
    <t>10.3.5.3  Расчеты (обоснования) расходов на закупки товаров, работ, услуг (225)</t>
  </si>
  <si>
    <t>[Расходы на закупки товаров, работ, услуг] [Ремонт и обслуживание ККМ (мес)] [225]</t>
  </si>
  <si>
    <t>[Расходы на закупки товаров, работ, услуг] [Услуги прачечной по стирке белья (кг)] [225]</t>
  </si>
  <si>
    <t>[Расходы на закупки товаров, работ, услуг] [Техническое обслуживание оборудования столовой (мес)] [225]</t>
  </si>
  <si>
    <t>[Расходы на закупки товаров, работ, услуг] [ТО инженерных систем колледжа (услуга)] [225]</t>
  </si>
  <si>
    <t>10.3.6.  Расчеты (обоснования) расходов на закупку прочих работ, услуг</t>
  </si>
  <si>
    <t>10.3.6.1. Расчеты (обоснования) расходов на закупку прочих работ, услуг
за счет средств субсидии на финансовое обеспечение выполнения государственного задания</t>
  </si>
  <si>
    <t>10.3.6.1  Расчеты (обоснования) расходов на закупки товаров, работ, услуг (226)</t>
  </si>
  <si>
    <t>[Расходы на закупки товаров, работ, услуг] [Оказание охранных услуг путем оперативного  реагирования нарядом вневедомственной охраны войск национальной гвардии на сигнал «Тревога»(мес)] [226]</t>
  </si>
  <si>
    <t>[Расходы на закупки товаров, работ, услуг] [Услуги по установке и обслуживанию системы "Консультант Плюс" (услуга)] [226]</t>
  </si>
  <si>
    <t>[Расходы на закупки товаров, работ, услуг] [Оказание охранных услуг на объектах ГБПОУ МО "Щелковский колледж" в 2026г.(час)] [226]</t>
  </si>
  <si>
    <t>[Расходы на закупки товаров, работ, услуг] [Оказание услуг по вывозу строительного мусора (куб.м)] [226]</t>
  </si>
  <si>
    <t>231</t>
  </si>
  <si>
    <t>[Расходы на закупки товаров, работ, услуг] [Оказании юридических услуг (услуга)] [226]</t>
  </si>
  <si>
    <t>318</t>
  </si>
  <si>
    <t>[Расходы на закупки товаров, работ, услуг] [Выполнение услуг по очистке кровель зданий, выступающих элементов фасада и козырьков входов в здания от снега и наледи (усл)] [226]</t>
  </si>
  <si>
    <t>10.3.6.2. Расчеты (обоснования) расходов на закупку прочих работ, услуг за счет средств субсидий,
предоставляемых в соответствии с абзацем вторым пункта 1 статьи 78.1 Бюджетного кодекса РФ</t>
  </si>
  <si>
    <t>10.3.6.2  Расчеты (обоснования) расходов на закупки товаров, работ, услуг (226)</t>
  </si>
  <si>
    <t>10.3.6.3.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</si>
  <si>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10.3.6.3  Расчеты (обоснования) расходов на закупки товаров, работ, услуг (226)</t>
  </si>
  <si>
    <t>[Расходы на закупки товаров, работ, услуг] [Услуги по поддержанию в постоянной готовности силы и средства, для реагирования ЧС (услуга)] [226]</t>
  </si>
  <si>
    <t>[Расходы на закупки товаров, работ, услуг] [Оказание услуг по подготовке занятий водителей автотранспортных средств с учащимися1 (усл)] [226]</t>
  </si>
  <si>
    <t>[Расходы на закупки товаров, работ, услуг] [Оказание услуг по подготовке занятий водителей автотранспортных средств с учащимися 2 (усл)] [226]</t>
  </si>
  <si>
    <t>[Расходы на закупки товаров, работ, услуг] [Оказание услуг по подготовке занятий водителей автотранспортных средств с учащимися 3 (усл)] [226]</t>
  </si>
  <si>
    <t>[Расходы на закупки товаров, работ, услуг] [Оказание услуг по подготовке занятий водителей автотранспортных средств с учащимися 4 (усл)] [226]</t>
  </si>
  <si>
    <t>[Расходы на закупки товаров, работ, услуг] [замена блоков СКЗИ тахографов (услуги)] [226]</t>
  </si>
  <si>
    <t>[Расходы на закупки товаров, работ, услуг] [Обслуживание туалетных кабин (мес)] [226]</t>
  </si>
  <si>
    <t>[Расходы на закупки товаров, работ, услуг] [Лицензионная продукция антивирусных систем (услуга)] [226]</t>
  </si>
  <si>
    <t>[Расходы на закупки товаров, работ, услуг] [Услуги информационно-технической и организационной поддержки (услуга)] [226]</t>
  </si>
  <si>
    <t>[Расходы на закупки товаров, работ, услуг] [Установка и настройка средств защиты информации (услуга)] [226]</t>
  </si>
  <si>
    <t>[Расходы на закупки товаров, работ, услуг] [Подключение информационно-образовательной программы Росметод (услуга)] [226]</t>
  </si>
  <si>
    <t>[Расходы на закупки товаров, работ, услуг] [Услуги по сопровождению, адаптации, модификации и тестированию программ для ЭВМ на платформе 1С:Предприятие (мес)] [226]</t>
  </si>
  <si>
    <t>133</t>
  </si>
  <si>
    <t>[Расходы на закупки товаров, работ, услуг] [Тренинг для экспертов чемпионатов  (услуга)] [226]</t>
  </si>
  <si>
    <t>289</t>
  </si>
  <si>
    <t>[Расходы на закупки товаров, работ, услуг] [Предоставление ледовой арены для проведения спортивных занятий и тренировок (2026, 2027гг) (усл)] [226] [Услуги по инкассации денежных средств]</t>
  </si>
  <si>
    <t>[Расходы на закупки товаров, работ, услуг] [Оказание экспертных услуг по 44-ФЗ и 223-ФЗ (усл)] [226]</t>
  </si>
  <si>
    <t>308</t>
  </si>
  <si>
    <t>[Расходы на закупки товаров, работ, услуг] [Психиатрическое освидетельствование сотрудников (усл)] [226]</t>
  </si>
  <si>
    <t>337</t>
  </si>
  <si>
    <t>[Расходы на закупки товаров, работ, услуг] [Предварительный медицинский осмотр сотрудников Щёлковского колледжа 2026] [226]</t>
  </si>
  <si>
    <t>10.3.7.  Расчеты (обоснования) расходов на закупку услуг по страхованию</t>
  </si>
  <si>
    <t>10.3.7.1. Расчеты (обоснования) расходов на закупку услуг по страхованию
за счет средств субсидии на финансовое обеспечение выполнения государственного задания</t>
  </si>
  <si>
    <t>10.3.7.1  Расчеты (обоснования) расходов на закупки товаров, работ, услуг (227)</t>
  </si>
  <si>
    <t>10.3.7.2. Расчеты (обоснования) расходов на закупку услуг по страхованию за счет средств
субсидий, предоставляемых в соответствии с абзацем вторым пункта 1 статьи 78.1 Бюджетного кодекса РФ</t>
  </si>
  <si>
    <t>10.3.7.2  Расчеты (обоснования) расходов на закупки товаров, работ, услуг (227)</t>
  </si>
  <si>
    <t>10.3.7.3. Расчеты (обоснования) расходов на закупку услуг по страхованию за счет средств
поступлений от оказания услуг (выполнения работ) на платной основе и от иной приносящей доход деятельности</t>
  </si>
  <si>
    <t>10.3.7.3  Расчеты (обоснования) расходов на закупки товаров, работ, услуг (227)</t>
  </si>
  <si>
    <t>10.3.8.  Расчеты (обоснования) расходов на закупку услуг, работ для целей капитальных вложений</t>
  </si>
  <si>
    <t>10.3.8.1. Расчеты (обоснования) расходов на закупку услуг, работ для целей капитальных
вложений за счет средств субсидии на финансовое обеспечение выполнения государственного задания</t>
  </si>
  <si>
    <t>10.3.8.1  Расчеты (обоснования) расходов на закупки товаров, работ, услуг (228)</t>
  </si>
  <si>
    <t>10.3.8.2. Расчеты (обоснования) расходов на закупку услуг, работ для целей капитальных
вложений за счет средств субсидий, предоставляемых в соответствии с абзацем вторым пункта 1 статьи 78.1 Бюджетного кодекса РФ</t>
  </si>
  <si>
    <t>10.3.8.2  Расчеты (обоснования) расходов на закупки товаров, работ, услуг (228)</t>
  </si>
  <si>
    <t>10.3.8.3. Расчеты (обоснования) расходов на закупку услуг, работ для целей капитальных
вложений за счет средств поступлений от оказания услуг (выполнения работ) на платной основе и от иной приносящей доход деятельности</t>
  </si>
  <si>
    <t>10.3.8.3  Расчеты (обоснования) расходов на закупки товаров, работ, услуг (228)</t>
  </si>
  <si>
    <t>10.3.9.  Расчеты (обоснования) расходов по арендной плате за пользование земельными участками и другими обособленными природными объектами</t>
  </si>
  <si>
    <t>10.3.9.1. Расчеты (обоснования) расходов по арендной плате за пользование земельными
участками и другими обособленными природными объектами за счет средств субсидии на финансовое обеспечение выполнения государственного задания</t>
  </si>
  <si>
    <t>10.3.9.1  Расчеты (обоснования) расходов на закупки товаров, работ, услуг (229)</t>
  </si>
  <si>
    <t>10.3.9.2. Расчеты (обоснования) расходов по арендной плате за пользование земельными
участками и другими обособленными природными объектами за счет средств субсидий, предоставляемых в соответствии с абзацем вторым пункта 1 статьи 78.1 Бюджетного кодекса РФ</t>
  </si>
  <si>
    <t>10.3.9.2  Расчеты (обоснования) расходов на закупки товаров, работ, услуг (229)</t>
  </si>
  <si>
    <t>10.3.9.3. Расчеты (обоснования) расходов по арендной плате за пользование земельными
участками и другими обособленными природными объектами за счет средств поступлений от оказания услуг (выполнения работ) на платной основе и от иной приносящей доход деятельности</t>
  </si>
  <si>
    <t>10.3.9.3  Расчеты (обоснования) расходов на закупки товаров, работ, услуг (229)</t>
  </si>
  <si>
    <t>10.3.10.  Расчеты (обоснования) расходов на приобретение (изготовление) основных средств</t>
  </si>
  <si>
    <t>10.3.10.1. Расчеты (обоснования) расходов на приобретение (изготовление) основных средств
за счет средств субсидии на финансовое обеспечение выполнения государственного задания</t>
  </si>
  <si>
    <t>10.3.10.1  Расчеты (обоснования) расходов на закупки товаров, работ, услуг (310)</t>
  </si>
  <si>
    <t>10.3.10.2. Расчеты (обоснования) расходов на приобретение (изготовление) основных средств
за счет средств субсидий, предоставляемых в соответствии с абзацем вторым пункта 1 статьи 78.1 Бюджетного кодекса РФ</t>
  </si>
  <si>
    <t>10.3.10.2  Расчеты (обоснования) расходов на закупки товаров, работ, услуг (310)</t>
  </si>
  <si>
    <t>10.3.10.3. Расчеты (обоснования) расходов на приобретение (изготовление) основных средств
за счет средств поступлений от оказания услуг (выполнения работ) на платной основе и от иной приносящей доход деятельности</t>
  </si>
  <si>
    <t>10.3.10.3  Расчеты (обоснования) расходов на закупки товаров, работ, услуг (310)</t>
  </si>
  <si>
    <t>170</t>
  </si>
  <si>
    <t>[Расходы на закупки товаров, работ, услуг] [Мебель (штука)] [310] [Шкаф (шт)]</t>
  </si>
  <si>
    <t>[Расходы на закупки товаров, работ, услуг] [Мебель (штука)] [310] [Кровать (шт)]</t>
  </si>
  <si>
    <t>171</t>
  </si>
  <si>
    <t>[Расходы на закупки товаров, работ, услуг] [Бытовая техника (штука)] [310] [Холодильник (шт)]</t>
  </si>
  <si>
    <t>[Расходы на закупки товаров, работ, услуг] [Бытовая техника (штука)] [310] [Микроволновая печь]</t>
  </si>
  <si>
    <t>216</t>
  </si>
  <si>
    <t>[Расходы на закупки товаров, работ, услуг] [Оборудование для проведения ДЭ (шт) (стенды, моноблоки, тележка передвижная инструментальная, верстак слесарный с ящиками, параллельные тиски, циркуляционный насос)] [310] [тележка передвижная (шт)]</t>
  </si>
  <si>
    <t>[Расходы на закупки товаров, работ, услуг] [Оборудование для проведения ДЭ (шт) (стенды, моноблоки, тележка передвижная инструментальная, верстак слесарный с ящиками, параллельные тиски, циркуляционный насос)] [310] [Верстак слесарный с ящиками (шт)]</t>
  </si>
  <si>
    <t>[Расходы на закупки товаров, работ, услуг] [Оборудование для проведения ДЭ (шт) (стенды, моноблоки, тележка передвижная инструментальная, верстак слесарный с ящиками, параллельные тиски, циркуляционный насос)] [310] [Циркуляционный насос (шт)]</t>
  </si>
  <si>
    <t>[Расходы на закупки товаров, работ, услуг] [Оборудование для проведения ДЭ (шт) (стенды, моноблоки, тележка передвижная инструментальная, верстак слесарный с ящиками, параллельные тиски, циркуляционный насос)] [310] [Моноблоки (шт)]</t>
  </si>
  <si>
    <t>[Расходы на закупки товаров, работ, услуг] [Оборудование для проведения ДЭ (шт) (стенды, моноблоки, тележка передвижная инструментальная, верстак слесарный с ящиками, параллельные тиски, циркуляционный насос)] [310] [Параллельные тиски (шт)]</t>
  </si>
  <si>
    <t>[Расходы на закупки товаров, работ, услуг] [Оборудование для проведения ДЭ (шт) (стенды, моноблоки, тележка передвижная инструментальная, верстак слесарный с ящиками, параллельные тиски, циркуляционный насос)] [310] [Стенды (шт)]</t>
  </si>
  <si>
    <t>217</t>
  </si>
  <si>
    <t>[Расходы на закупки товаров, работ, услуг] [Поставка ноутбуков (16шт)] [310] [Поставка ноутбуков (16шт)]</t>
  </si>
  <si>
    <t>10.3.11.  Расчеты (обоснования) расходов на приобретение нематериальных активов</t>
  </si>
  <si>
    <t>10.3.11.1. Расчеты (обоснования) расходов на приобретение нематериальных активов
за счет средств субсидии на финансовое обеспечение выполнения государственного задания</t>
  </si>
  <si>
    <t>10.3.11.1  Расчеты (обоснования) расходов на закупки товаров, работ, услуг (320)</t>
  </si>
  <si>
    <t>10.3.11.2. Расчеты (обоснования) расходов на приобретение нематериальных активов
за счет средств субсидий, предоставляемых в соответствии с абзацем вторым пункта 1 статьи 78.1 Бюджетного кодекса РФ</t>
  </si>
  <si>
    <t>10.3.11.2  Расчеты (обоснования) расходов на закупки товаров, работ, услуг (320)</t>
  </si>
  <si>
    <t>10.3.11.3. Расчеты (обоснования) расходов на приобретение нематериальных активов
за счет средств поступлений от оказания услуг (выполнения работ) на платной основе и от иной приносящей доход деятельности</t>
  </si>
  <si>
    <t>10.3.11.3  Расчеты (обоснования) расходов на закупки товаров, работ, услуг (320)</t>
  </si>
  <si>
    <t>10.3.12.  Расчеты (обоснования) расходов на увеличение стоимости материальных запасов</t>
  </si>
  <si>
    <t>10.3.12.1. Расчеты (обоснования) расходов на увеличение стоимости материальных запасов
за счет средств субсидии на финансовое обеспечение выполнения государственного задания</t>
  </si>
  <si>
    <t>10.3.12.1  Расчеты (обоснования) расходов на закупки товаров, работ, услуг (340)</t>
  </si>
  <si>
    <t>[Расходы на закупки товаров, работ, услуг] [Топливо дизельное (литр)] [343]</t>
  </si>
  <si>
    <t>199</t>
  </si>
  <si>
    <t>[Расходы на закупки товаров, работ, услуг] [Строительный материал] [344] [Гипсокартон (шт)]</t>
  </si>
  <si>
    <t>[Расходы на закупки товаров, работ, услуг] [Строительный материал] [344] [Краска 9л (шт)]</t>
  </si>
  <si>
    <t>200</t>
  </si>
  <si>
    <t>[Расходы на закупки товаров, работ, услуг] [Расходный материал для ДЭ по направлению столярное дело (шт)] [346]</t>
  </si>
  <si>
    <t>230</t>
  </si>
  <si>
    <t>[Расходы на закупки товаров, работ, услуг] [Бензин (литр)] [343] [Бензин АИ-95]</t>
  </si>
  <si>
    <t>[Расходы на закупки товаров, работ, услуг] [Бензин (литр)] [343] [Бензин АИ-92]</t>
  </si>
  <si>
    <t>10.3.12.2. Расчеты (обоснования) расходов на увеличение стоимости материальных запасов
за счет средств субсидий, предоставляемых в соответствии с абзацем вторым пункта 1 статьи 78.1 Бюджетного кодекса РФ</t>
  </si>
  <si>
    <t>10.3.12.2  Расчеты (обоснования) расходов на закупки товаров, работ, услуг (340)</t>
  </si>
  <si>
    <t>[Расходы на закупки товаров, работ, услуг] [Субсидия на обеспечение горячим питанием обучающихся в государственных профессиональных образовательных организациях и образовательных организациях высшего образования. Распоряжение Министерство образования Московской области от 05.02.2025 №Р-223. Соглашение от 07.02.2025 №014-с-223/3] [342] [Продукты питания для студентов (усл.ед)]</t>
  </si>
  <si>
    <t>10.3.12.3. Расчеты (обоснования) расходов на увеличение стоимости материальных запасов
за счет средств поступлений от оказания услуг (выполнения работ) на платной основе и от иной приносящей доход деятельности</t>
  </si>
  <si>
    <t>10.3.12.3  Расчеты (обоснования) расходов на закупки товаров, работ, услуг (340)</t>
  </si>
  <si>
    <t>168</t>
  </si>
  <si>
    <t>[Расходы на закупки товаров, работ, услуг] [Расходный материал для соревнований (штука)] [346] [Бруски (шт)]</t>
  </si>
  <si>
    <t>[Расходы на закупки товаров, работ, услуг] [Расходный материал для соревнований (штука)] [346]</t>
  </si>
  <si>
    <t>[Расходы на закупки товаров, работ, услуг] [Продукты питания для столовой  (усл.ед)] [342]</t>
  </si>
  <si>
    <t>249</t>
  </si>
  <si>
    <t>[Расходы на закупки товаров, работ, услуг] [Строительные материалы] [344] [радиаторы (штуки)]</t>
  </si>
  <si>
    <t>312</t>
  </si>
  <si>
    <t>[Расходы на закупки товаров, работ, услуг] [Продукты питания для столовой (усл.ед) за счет остатка средств на 01.01.2025] [342]</t>
  </si>
  <si>
    <t>326</t>
  </si>
  <si>
    <t>[Расходы на закупки товаров, работ, услуг] [Закупка воды бутилированной (шт)] [346]</t>
  </si>
  <si>
    <t>10.4. Закупка энергетических ресурсов</t>
  </si>
  <si>
    <t>10.4.1.  Расчеты (обоснования) расходов на закупку коммунальных услуг</t>
  </si>
  <si>
    <t>10.3.20.1. Расчеты (обоснования) расходов на закупку коммунальных услуг
за счет средств субсидии на финансовое обеспечение выполнения государственного задания</t>
  </si>
  <si>
    <t>10.3.20.1  Расчеты (обоснования) расходов на закупки товаров, работ, услуг (223)</t>
  </si>
  <si>
    <t>[Расходы на закупки товаров, работ, услуг] [Поставка электроэнергии г. Щелково (кВт)] [223]</t>
  </si>
  <si>
    <t>220</t>
  </si>
  <si>
    <t>[Расходы на закупки товаров, работ, услуг] [Теплоснабжение (гКал)] [223]</t>
  </si>
  <si>
    <t>[Расходы на закупки товаров, работ, услуг] [Коммунальные услуги по газоснабжению г. Щелково,1-й Советский пер. д. 17; Малопролетарская ул. д.28 (Тысяча кубических метров)] [223]</t>
  </si>
  <si>
    <t>[Расходы на закупки товаров, работ, услуг] [Водоснабжение и водоотведение (куб.м)]] [223]</t>
  </si>
  <si>
    <t>10.3.20.2. Расчеты (обоснования) расходов на закупку коммунальных услуг
за счет средств субсидий, предоставляемых в соответствии с абзацем вторым пункта 1 статьи 78.1 Бюджетного кодекса РФ</t>
  </si>
  <si>
    <t>10.3.20.2  Расчеты (обоснования) расходов на закупки товаров, работ, услуг (223)</t>
  </si>
  <si>
    <t>10.3.20.3. Расчеты (обоснования) расходов на закупку коммунальных услуг
за счет средств поступлений от оказания услуг (выполнения работ) на платной основе и от иной приносящей доход деятельности</t>
  </si>
  <si>
    <t>10.3.20.3  Расчеты (обоснования) расходов на закупки товаров, работ, услуг (223)</t>
  </si>
  <si>
    <t>236</t>
  </si>
  <si>
    <t>[Расходы на закупки товаров, работ, услуг] [Поставка электроэнергии д. Долгое Ледово (2026) (кВт)] [223]</t>
  </si>
  <si>
    <t>237</t>
  </si>
  <si>
    <t>[Расходы на закупки товаров, работ, услуг] [Транспортировка газа (тыс.куб.м)] [223]</t>
  </si>
  <si>
    <t>[Расходы на закупки товаров, работ, услуг] [Холодное водоснабжение и водоотведение (куб.м)] [223]</t>
  </si>
  <si>
    <t>Расчеты (обоснования) к плану финансово-хозяйственной деятельности
государственного учреждения  на 2026 год и на плановый период 2027 и 2028 годов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</si>
  <si>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</si>
  <si>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</si>
  <si>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</si>
  <si>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</si>
  <si>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</si>
  <si>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</si>
  <si>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</si>
  <si>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</si>
  <si>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</si>
  <si>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</si>
  <si>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</si>
  <si>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Доходы от собственности (проживание участников конференций, чемпионатов, курсов повышения квалификации)</t>
  </si>
  <si>
    <t>Доходы от собственности (по договорам найма койко-место)</t>
  </si>
  <si>
    <t>Доходы от собственности (проживание сотрудников)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</si>
  <si>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</si>
  <si>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</si>
  <si>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Питание сотрудников сторонних организаций</t>
  </si>
  <si>
    <t>Оказание образовательных услуг (кинологи 2гр*80000,00; экономика и бухгалтерский учет 2гр*80000,00; Банковское дело 1гр*80000,00; право и организация социального обеспечения 2гр*80000,00; операционная деятельность в логистике 1гр*80000,00; техническая эксплуатация и обслуживание электрического и электромеханического оборудования (по отраслям) 1гр*140000,00; земельно-имущественные отношения 1гр*140000,00; информационные системы и программирование 2гр*140000,00)</t>
  </si>
  <si>
    <t>Доходы от производственной деятельности (техосмотр,др. услуги)</t>
  </si>
  <si>
    <t>Обучение слушателей по программе "Сварщик ручной сварки полимерных материалов""</t>
  </si>
  <si>
    <t>Оказание образовательных услуг (автошкола)</t>
  </si>
  <si>
    <t>Доходы от возмещения услуг аренды</t>
  </si>
  <si>
    <t>Оказание образовательных услуг (курсовая подготовка)</t>
  </si>
  <si>
    <t>Проект содействия занятости</t>
  </si>
  <si>
    <t>Обучение школьников "Билет в будущее"</t>
  </si>
  <si>
    <t>Договоры на платные образовательные услуги Центра дополнительного образования</t>
  </si>
  <si>
    <t>Доход от предоставления услуг столовой</t>
  </si>
  <si>
    <t>Доходы полученные от студенческого общежития</t>
  </si>
  <si>
    <t>2.2. Расчет доходов от оказания услуг (выполнения работ) в рамках установленного государственного задания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</si>
  <si>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15.02.15 Технология металлообрабатывающего производства;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</si>
  <si>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20.02.04 Пожарная безопасность;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</si>
  <si>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08.02.01 Строительство и эксплуатация зданий и сооружений;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</si>
  <si>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38.02.05 Товароведение и экспертиза качества потребительских товаров;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</si>
  <si>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43.02.17 Технологии индустрии красоты;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</si>
  <si>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23.02.04 Техническая эксплуатация подъемно-транспортных, строительных, дорожных машин и оборудования (по отраслям);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</si>
  <si>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44.02.02 Преподавание в начальных классах;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</si>
  <si>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Физические лица за исключением лиц с ОВЗ и инвалидов; 15.02.17 Монтаж, техническое обслуживание, эксплуатация и ремонт промышленного оборудования (по отраслям);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</si>
  <si>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Физические лица за исключением лиц с ОВЗ и инвалидов; 23.02.07 Техническое обслуживание и ремонт автотранспортных средств;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</si>
  <si>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15.02.13 Техническое обслуживание и ремонт систем вентиляции и кондиционирования;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</si>
  <si>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49.02.01 Физическая культура;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</si>
  <si>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43.02.13 Технология парикмахерского искусства;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</si>
  <si>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21.02.19 Землеустройство;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</si>
  <si>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23.02.01 Организация перевозок и управление на транспорте (по видам);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</si>
  <si>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13.02.03 Электрические станции, сети и системы;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</si>
  <si>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23.02.04 Техническая эксплуатация подъемно-транспортных, строительных, дорожных машин и оборудования (по отраслям);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</si>
  <si>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51.02.02 Социально-культурная деятельность (по видам);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</si>
  <si>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Физические лица за исключением лиц с ОВЗ и инвалидов; 13.02.13 Эксплуатация и обслуживание электрического и электромеханического оборудования (по отраслям);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</si>
  <si>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08.02.11 Управление, эксплуатация и обслуживание многоквартирного дома;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</si>
  <si>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15.02.16 Технология машиностроения;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</si>
  <si>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13.02.02 Теплоснабжение и теплотехническое оборудование;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</si>
  <si>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11.02.16 Монтаж, техническое обслуживание и ремонт электронных приборов и устройств;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</si>
  <si>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19.02.12 Технология продуктов питания животного происхождения;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</si>
  <si>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23.02.01 Организация перевозок и управление на транспорте (по видам);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</si>
  <si>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29.02.10 Конструирование, моделирование и технология изготовления изделий легкой промышленности (по видам);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</si>
  <si>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19.02.08 Технология мяса и мясных продуктов;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</si>
  <si>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20.02.02 Защита в чрезвычайных ситуациях;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</si>
  <si>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25.02.08 Эксплуатация беспилотных авиационных систем;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</si>
  <si>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13.02.11 Техническая эксплуатация и обслуживание электрического и электромеханического оборудования (по отраслям);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</si>
  <si>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Физические лица за исключением лиц с ОВЗ и инвалидов; 08.02.15 Информационное моделирование в строительстве;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</si>
  <si>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43.02.15 Поварское и кондитерское дело;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</si>
  <si>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Физические лица за исключением лиц с ОВЗ и инвалидов; 38.02.08 Торговое дело;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</si>
  <si>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Физические лица за исключением лиц с ОВЗ и инвалидов; 15.02.19 Сварочное производство; Очная</t>
  </si>
  <si>
    <t>Реализация образовательных программ среднего профессионального образования - программ подготовки квалифицированных рабочих, служащих; Основное общее образование; 23.01.17 Мастер по ремонту и обслуживанию автомобилей;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</si>
  <si>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11.02.17 Разработка электронных устройств и систем;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</si>
  <si>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40.02.02 Правоохранительная деятельность;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</si>
  <si>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43.02.14 Гостиничное дело;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</si>
  <si>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43.02.16 Туризм и гостеприимство;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</si>
  <si>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15.02.12 Монтаж, техническое обслуживание и ремонт промышленного оборудования (по отраслям);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</si>
  <si>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08.02.01 Строительство и эксплуатация зданий и сооружений;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</si>
  <si>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11.02.01 Радиоаппаратостроение; Основное общее образование; Очная</t>
  </si>
  <si>
    <t>42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</si>
  <si>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40.02.02 Правоохранительная деятельность;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</si>
  <si>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08.02.08 Монтаж и эксплуатация оборудования и систем газоснабжения;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</si>
  <si>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08.02.13 Монтаж и эксплуатация внутренних сантехнических устройств, кондиционирования воздуха и вентиляции;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</si>
  <si>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09.02.06 Сетевое и системное администрирование; Основное общее образование; Очная</t>
  </si>
  <si>
    <t>46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</si>
  <si>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08.02.08 Монтаж и эксплуатация оборудования и систем газоснабжения;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</si>
  <si>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38.02.03 Операционная деятельность в логистике;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</si>
  <si>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Физические лица за исключением лиц с ОВЗ и инвалидов; 13.02.12 Электрические станции, сети, их релейная защита и автоматизация;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</si>
  <si>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Физические лица за исключением лиц с ОВЗ и инвалидов; 18.02.14 Химическая технология производства химических соединений;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</si>
  <si>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34.02.01 Сестринское дело;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</si>
  <si>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35.02.12 Садово-парковое и ландшафтное строительство;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</si>
  <si>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22.02.06 Сварочное производство;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</si>
  <si>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54.02.01 Дизайн (по отраслям); Основное общее образование; Очная</t>
  </si>
  <si>
    <t>Реализация образовательных программ среднего профессионального образования - программ подготовки квалифицированных рабочих, служащих; Основное общее образование; 08.01.29 Мастер по ремонту и обслуживанию инженерных систем жилищно-коммунального хозяйства;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</si>
  <si>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23.02.07 Техническое обслуживание и ремонт двигателей, систем и агрегатов автомобилей;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</si>
  <si>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19.02.13 Технология продуктов общественного питания массового изготовления и специализированных пищевых продуктов;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</si>
  <si>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20.02.05 Организация оперативного (экстренного) реагирования в чрезвычайных ситуациях; Физические лица за исключением лиц с ОВЗ и инвалидов;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</si>
  <si>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09.02.07 Информационные системы и программирование; Основное общее образование; Очная</t>
  </si>
  <si>
    <t>59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</si>
  <si>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11.02.15 Инфокоммуникационные сети и системы связи; Основное общее образование; Очная</t>
  </si>
  <si>
    <t>Реализация образовательных программ среднего профессионального образования - программ подготовки квалифицированных рабочих, служащих; Физические лица за исключением лиц с ОВЗ и инвалидов; 23.01.17 Мастер по ремонту и обслуживанию автомобилей; Основное общее образование; Очная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</si>
  <si>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43.02.12 Технология эстетических услуг; Основное общее образование; Очная</t>
  </si>
  <si>
    <t>Реализация образовательных программ среднего профессионального образования - программ подготовки квалифицированных рабочих, служащих; Основное общее образование; 35.01.28 Мастер столярного и мебельного производства; Физические лица за исключением лиц с ОВЗ и инвалидов; Очная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</si>
  <si>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служащих; обучающиеся с ограниченными возможностями здоровья (ОВЗ); не указано; не указано; Очная</t>
  </si>
  <si>
    <t>Реализация образовательных программ среднего профессионального образования - программ подготовки специалистов среднего звена; Основное общее образование; 08.02.14 Эксплуатация и обслуживание многоквартирного дома; Физические лица за исключением лиц с ОВЗ и инвалидов; Очная</t>
  </si>
  <si>
    <t>65</t>
  </si>
  <si>
    <t>Реализация образовательных программ среднего профессионального образования - программ подготовки специалистов среднего звена; Физические лица за исключением лиц с ОВЗ и инвалидов; 18.02.12 Технология аналитического контроля химических соединений; Основное общее образование; Очная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</si>
  <si>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</si>
  <si>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</si>
  <si>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</si>
  <si>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</si>
  <si>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Штрафы от поставщиков за неисполнение обязательств по контракту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</si>
  <si>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</si>
  <si>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</si>
  <si>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обеспечение горячим питанием обучающихся в государственных профессиональных образовательных организациях и образовательных организациях высшего образования. Распоряжение Министерство образования Московской области от 05.02.2025 №Р-223. Соглашение от 07.02.2025 №014-с-223/3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</si>
  <si>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</si>
  <si>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</si>
  <si>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</si>
  <si>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</si>
  <si>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</si>
  <si>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</si>
  <si>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</si>
  <si>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</si>
  <si>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Показатели по поступлениям и выплатам учреждения на 2026 год и плановый период 2027 - 2028 годов (Таблица 2)</t>
  </si>
  <si>
    <t>Объем финансового обеспечения, рублей (с точностью до двух знаков после запятой - 0,00)</t>
  </si>
  <si>
    <t>2026 финансовый год</t>
  </si>
  <si>
    <t>плановый период</t>
  </si>
  <si>
    <t>2027 года</t>
  </si>
  <si>
    <t>2028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</si>
  <si>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</si>
  <si>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</si>
  <si>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</si>
  <si>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</si>
  <si>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</si>
  <si>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</si>
  <si>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</si>
  <si>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</si>
  <si>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</si>
  <si>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</si>
  <si>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</si>
  <si>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</si>
  <si>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</si>
  <si>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Руководящий персонал</t>
  </si>
  <si>
    <t>Директор образовательного учреждения</t>
  </si>
  <si>
    <t>Начальник гаража</t>
  </si>
  <si>
    <t>Начальник отдела повышения квалификации и переподготовки взрослого населения</t>
  </si>
  <si>
    <t>Заведующий мастерской</t>
  </si>
  <si>
    <t>Заведующий общежитием</t>
  </si>
  <si>
    <t>Главный инженер</t>
  </si>
  <si>
    <t>Заведующий архивом</t>
  </si>
  <si>
    <t>Заведующий хозяйством</t>
  </si>
  <si>
    <t>Комендант</t>
  </si>
  <si>
    <t>Начальник отдела кадров</t>
  </si>
  <si>
    <t>Заведующий складом</t>
  </si>
  <si>
    <t>Заведующий структурного подразделения</t>
  </si>
  <si>
    <t>Начальник отдела</t>
  </si>
  <si>
    <t>Начальник хозяйственного отдела</t>
  </si>
  <si>
    <t>Начальник экономического отдела</t>
  </si>
  <si>
    <t>Заведующий производством (шеф-повар)</t>
  </si>
  <si>
    <t>Начальник отдела по содействию в трудоустройстве выпускников и профориентации</t>
  </si>
  <si>
    <t>Начальник отдела информационных технологий</t>
  </si>
  <si>
    <t>Начальник штаба гражданской обороны</t>
  </si>
  <si>
    <t>Заведущий столовой</t>
  </si>
  <si>
    <t>Главный специалист по защите информации</t>
  </si>
  <si>
    <t>Заместитель руководителя образовательного учреждения</t>
  </si>
  <si>
    <t>Зав. складом</t>
  </si>
  <si>
    <t>Младший обслуживающий персонал</t>
  </si>
  <si>
    <t>Кладовщик</t>
  </si>
  <si>
    <t>Дежурный по общежитию</t>
  </si>
  <si>
    <t>Слесарь по ремонту автомобилей</t>
  </si>
  <si>
    <t>Кухонный работник</t>
  </si>
  <si>
    <t>Слесарь ремонтник</t>
  </si>
  <si>
    <t>Рабочий по комплексному обслуживанию зданий</t>
  </si>
  <si>
    <t>Повар</t>
  </si>
  <si>
    <t>Водитель автомобиля</t>
  </si>
  <si>
    <t>Буфетчик</t>
  </si>
  <si>
    <t>Рабочий по комплексному обслуживанию здания</t>
  </si>
  <si>
    <t>Паспортист</t>
  </si>
  <si>
    <t>Слесарь-сантехник</t>
  </si>
  <si>
    <t>Дворник</t>
  </si>
  <si>
    <t>Слесарь-электрик по ремонту электрооборудования</t>
  </si>
  <si>
    <t>Педагогические работники ("указные")</t>
  </si>
  <si>
    <t>Мастер производственного обучения</t>
  </si>
  <si>
    <t>Cредний медицинский персонал</t>
  </si>
  <si>
    <t>Медицинская сестра</t>
  </si>
  <si>
    <t>Учебно-вспомогательный персонал</t>
  </si>
  <si>
    <t>Ведущий специалист</t>
  </si>
  <si>
    <t>Специалист</t>
  </si>
  <si>
    <t>Техник 1 категории</t>
  </si>
  <si>
    <t>Программист</t>
  </si>
  <si>
    <t>Слесарь-ремонтник</t>
  </si>
  <si>
    <t>ведущий специалист по кадровой работе</t>
  </si>
  <si>
    <t>Секретарь</t>
  </si>
  <si>
    <t>Ведущий специалист по закупкам</t>
  </si>
  <si>
    <t>Ведущий программист</t>
  </si>
  <si>
    <t>Техник 1 категории (кабинета информтики)</t>
  </si>
  <si>
    <t>Секретарь учебной части</t>
  </si>
  <si>
    <t>Инженер-програмист</t>
  </si>
  <si>
    <t>Ведущий документовед</t>
  </si>
  <si>
    <t>Инженер по защите информации</t>
  </si>
  <si>
    <t>Лаборант</t>
  </si>
  <si>
    <t>Механик</t>
  </si>
  <si>
    <t>Лаборант (компьютерного класса)</t>
  </si>
  <si>
    <t>Ведущий инженер</t>
  </si>
  <si>
    <t>Ведущий экономист</t>
  </si>
  <si>
    <t>Ведущий юристконсульт</t>
  </si>
  <si>
    <t>Калькулятор</t>
  </si>
  <si>
    <t>системный администратор</t>
  </si>
  <si>
    <t>Ведущий инженер по организации труда</t>
  </si>
  <si>
    <t>Заведующий библиотекой</t>
  </si>
  <si>
    <t>Библиотекарь</t>
  </si>
  <si>
    <t>Заведующий музеем</t>
  </si>
  <si>
    <t>МОП</t>
  </si>
  <si>
    <t>Электрогазосварщик</t>
  </si>
  <si>
    <t>Помощник воспитателя (ночной)</t>
  </si>
  <si>
    <t>Кухонный рабочий</t>
  </si>
  <si>
    <t>Водитель 6 разряда</t>
  </si>
  <si>
    <t>Кастелянша</t>
  </si>
  <si>
    <t>рабочий по комплексному обслуживанию зданий и сооружений</t>
  </si>
  <si>
    <t>Садовник</t>
  </si>
  <si>
    <t>Вожатый</t>
  </si>
  <si>
    <t>Плотник</t>
  </si>
  <si>
    <t>Административно-управленческий персонал</t>
  </si>
  <si>
    <t>Прочий педагогический персонал</t>
  </si>
  <si>
    <t>Социальный педагог</t>
  </si>
  <si>
    <t>Рабочий по КОЗ</t>
  </si>
  <si>
    <t>Методист</t>
  </si>
  <si>
    <t>Администратор</t>
  </si>
  <si>
    <t>Воспитатель</t>
  </si>
  <si>
    <t>Руководитель физического воспитания</t>
  </si>
  <si>
    <t>Тьютор</t>
  </si>
  <si>
    <t>Педагог-организатор</t>
  </si>
  <si>
    <t>Советник директора по воспитанию и взаимодействию с детскими общественными объединениями</t>
  </si>
  <si>
    <t>Заведующий учебной мастерской</t>
  </si>
  <si>
    <t>Педагог-психолог</t>
  </si>
  <si>
    <t>Педагогические работников ("указные")</t>
  </si>
  <si>
    <t>Преподаватель</t>
  </si>
  <si>
    <t>Педагог дополнительного образования</t>
  </si>
  <si>
    <t>Преподаватель (спец.дисц.) выс.кат.</t>
  </si>
  <si>
    <t>Лист согласования к ПФХД № 1 от 05.11.2025 </t>
  </si>
  <si>
    <t>Согласование инициировано: 29.12.2025 17:37</t>
  </si>
  <si>
    <t>№</t>
  </si>
  <si>
    <t>ФИО</t>
  </si>
  <si>
    <t>Статус</t>
  </si>
  <si>
    <t>Замечания/Комментарии</t>
  </si>
  <si>
    <t>Тарасова Светлана Викторовна (Учреждение)</t>
  </si>
  <si>
    <t>Согласование, 29.12.2025 15:31</t>
  </si>
  <si>
    <t>Лёвшин Алексей Иванович (Распорядитель)</t>
  </si>
  <si>
    <t>Формирование, 29.12.2025 15:36</t>
  </si>
  <si>
    <t>ЦС не на проверке. Не представлено обоснование по ЗП. План не проверялся</t>
  </si>
  <si>
    <t>Согласование, 29.12.2025 15:39</t>
  </si>
  <si>
    <t>Формирование, 29.12.2025 15:53</t>
  </si>
  <si>
    <t>План не проверялся</t>
  </si>
  <si>
    <t>Согласование, 29.12.2025 16:04</t>
  </si>
  <si>
    <t>Формирование, 29.12.2025 16:27</t>
  </si>
  <si>
    <t>Расчет по фонду ЗП не соответствует 111</t>
  </si>
  <si>
    <t>Согласование, 29.12.2025 17:37</t>
  </si>
  <si>
    <t>На проверке, 29.12.2025 17:38</t>
  </si>
  <si>
    <t>Проверен, 29.12.2025 17:38</t>
  </si>
  <si>
    <t>Волков Николай Анатольевич (Распорядитель)</t>
  </si>
  <si>
    <t>Проверен, 29.12.2025 17:45</t>
  </si>
  <si>
    <t>Никитина Ольга Борисовна (Распорядитель)</t>
  </si>
  <si>
    <t>Утвержден, 29.12.2025 17:54</t>
  </si>
  <si>
    <t>Подписан, 29.12.2025 17:57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</si>
</sst>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12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  <xf numFmtId="0" fontId="25" fillId="27" borderId="25" applyBorder="0">
      <alignment horizontal="left" vertical="center" wrapText="1"/>
    </xf>
    <xf numFmtId="0" fontId="26" fillId="28" borderId="26" applyBorder="0">
      <alignment horizontal="left" vertical="center" wrapText="1"/>
    </xf>
    <xf numFmtId="0" fontId="27" fillId="29" borderId="27" applyBorder="0">
      <alignment horizontal="righ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center" vertical="center" wrapText="1"/>
    </xf>
    <xf numFmtId="0" fontId="30" fillId="32" borderId="30" applyBorder="0">
      <alignment horizontal="right" vertical="center" wrapText="1"/>
    </xf>
    <xf numFmtId="0" fontId="31" fillId="33" borderId="31" applyBorder="0">
      <alignment horizontal="right" vertical="center" wrapText="1"/>
    </xf>
    <xf numFmtId="0" fontId="32" fillId="34" borderId="32" applyBorder="0">
      <alignment horizontal="left" vertical="center" wrapText="1"/>
    </xf>
    <xf numFmtId="0" fontId="33" fillId="35" borderId="33" applyBorder="0">
      <alignment horizontal="center" vertical="center" wrapText="1"/>
    </xf>
    <xf numFmtId="0" fontId="34" fillId="36" borderId="34" applyBorder="0">
      <alignment horizontal="right" vertical="center" wrapText="1"/>
    </xf>
    <xf numFmtId="0" fontId="35" fillId="37" borderId="35" applyBorder="0">
      <alignment horizontal="right" vertical="center" wrapText="1"/>
    </xf>
    <xf numFmtId="0" fontId="36" fillId="38" borderId="36" applyBorder="0">
      <alignment horizontal="left" vertical="center" wrapText="1"/>
    </xf>
    <xf numFmtId="0" fontId="37" fillId="39" borderId="37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center" vertical="center" wrapText="1"/>
    </xf>
    <xf numFmtId="0" fontId="20" fillId="22" borderId="20" applyBorder="0" applyProtection="1">
      <alignment horizontal="center" vertical="center" wrapText="1"/>
      <protection locked="0"/>
    </xf>
    <xf numFmtId="0" fontId="21" fillId="23" borderId="21" applyBorder="0" applyProtection="1">
      <alignment horizontal="left" vertical="center" wrapText="1"/>
      <protection locked="0"/>
    </xf>
    <xf numFmtId="0" fontId="22" fillId="24" borderId="22" applyBorder="0" applyProtection="1">
      <alignment horizontal="left" vertical="center" wrapText="1"/>
      <protection locked="0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  <xf numFmtId="0" fontId="25" fillId="27" borderId="25" applyBorder="0">
      <alignment horizontal="left" vertical="center" wrapText="1"/>
    </xf>
    <xf numFmtId="0" fontId="26" fillId="28" borderId="26" applyBorder="0">
      <alignment horizontal="left" vertical="center" wrapText="1"/>
    </xf>
    <xf numFmtId="4" fontId="27" fillId="29" borderId="27" applyBorder="0">
      <alignment horizontal="right" vertical="center" wrapText="1" indent="1"/>
    </xf>
    <xf numFmtId="4" fontId="28" fillId="30" borderId="28" applyBorder="0">
      <alignment horizontal="right" vertical="center" wrapText="1" indent="1"/>
    </xf>
    <xf numFmtId="0" fontId="29" fillId="31" borderId="29" applyBorder="0">
      <alignment horizontal="center" vertical="center" wrapText="1"/>
    </xf>
    <xf numFmtId="4" fontId="30" fillId="32" borderId="30" applyBorder="0">
      <alignment horizontal="right" vertical="center" wrapText="1" indent="1"/>
    </xf>
    <xf numFmtId="0" fontId="31" fillId="33" borderId="31" applyBorder="0">
      <alignment horizontal="right" vertical="center" wrapText="1"/>
    </xf>
    <xf numFmtId="0" fontId="32" fillId="34" borderId="32" applyBorder="0">
      <alignment horizontal="left" vertical="center" wrapText="1"/>
    </xf>
    <xf numFmtId="0" fontId="33" fillId="35" borderId="33" applyBorder="0">
      <alignment horizontal="center" vertical="center" wrapText="1"/>
    </xf>
    <xf numFmtId="0" fontId="34" fillId="36" borderId="34" applyBorder="0">
      <alignment horizontal="right" vertical="center" wrapText="1"/>
    </xf>
    <xf numFmtId="0" fontId="35" fillId="37" borderId="35" applyBorder="0">
      <alignment horizontal="right" vertical="center" wrapText="1"/>
    </xf>
    <xf numFmtId="0" fontId="36" fillId="38" borderId="36" applyBorder="0">
      <alignment horizontal="left" vertical="center" wrapText="1"/>
    </xf>
    <xf numFmtId="0" fontId="37" fillId="39" borderId="37" applyBorder="0">
      <alignment horizontal="right" vertical="center" wrapTex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title" xfId="9"/>
    <cellStyle name="table_head" xfId="10"/>
    <cellStyle name="bold_center_str" xfId="11"/>
    <cellStyle name="bold_left_str" xfId="12"/>
    <cellStyle name="center_str" xfId="13"/>
    <cellStyle name="center_str_b" xfId="14"/>
    <cellStyle name="center_str_12b" xfId="15"/>
    <cellStyle name="righr_str" xfId="16"/>
    <cellStyle name="left_str" xfId="17"/>
    <cellStyle name="center_str_small" xfId="18"/>
    <cellStyle name="border_bold_center_str" xfId="19"/>
    <cellStyle name="bottom_center_str" xfId="20"/>
    <cellStyle name="bottom_left_str" xfId="21"/>
    <cellStyle name="bot_top_left_str" xfId="22"/>
    <cellStyle name="border_bold_left_str" xfId="23"/>
    <cellStyle name="formula_center_str" xfId="24"/>
    <cellStyle name="formula_left_str" xfId="25"/>
    <cellStyle name="border_italic_left_str" xfId="26"/>
    <cellStyle name="formula_left_num" xfId="27"/>
    <cellStyle name="border_bold_right_num" xfId="28"/>
    <cellStyle name="top_border_center_str" xfId="29"/>
    <cellStyle name="bold_border_right_num" xfId="30"/>
    <cellStyle name="right_str" xfId="31"/>
    <cellStyle name="bot_border_left_str" xfId="32"/>
    <cellStyle name="bold_border_center_str" xfId="33"/>
    <cellStyle name="bold_border_right_str" xfId="34"/>
    <cellStyle name="border_right_str" xfId="35"/>
    <cellStyle name="bold_border_left_str" xfId="36"/>
    <cellStyle name="border_bold_right_str" xfId="37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Relationship Id="rId12" Type="http://schemas.openxmlformats.org/officeDocument/2006/relationships/worksheet" Target="worksheets/sheet12.xml" />
<Relationship Id="rId13" Type="http://schemas.openxmlformats.org/officeDocument/2006/relationships/worksheet" Target="worksheets/sheet1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11" t="s">
        <v>0</v>
      </c>
      <c r="B2" s="11"/>
      <c r="C2" s="11"/>
      <c r="D2" s="11"/>
      <c r="E2" s="0"/>
      <c r="F2" s="0"/>
      <c r="G2" s="0"/>
      <c r="H2" s="0"/>
      <c r="I2" s="0"/>
      <c r="J2" s="0"/>
      <c r="K2" s="11" t="s">
        <v>1</v>
      </c>
      <c r="L2" s="11"/>
      <c r="M2" s="11"/>
    </row>
    <row r="3" ht="30" customHeight="1">
      <c r="A3" s="20" t="s">
        <v>2</v>
      </c>
      <c r="B3" s="20"/>
      <c r="C3" s="20"/>
      <c r="D3" s="20"/>
      <c r="E3" s="0"/>
      <c r="F3" s="0"/>
      <c r="G3" s="0"/>
      <c r="H3" s="0"/>
      <c r="I3" s="0"/>
      <c r="J3" s="0"/>
      <c r="K3" s="20" t="s">
        <v>3</v>
      </c>
      <c r="L3" s="20"/>
      <c r="M3" s="20"/>
    </row>
    <row r="4" ht="15" customHeight="1">
      <c r="A4" s="18" t="s">
        <v>4</v>
      </c>
      <c r="B4" s="18"/>
      <c r="C4" s="18"/>
      <c r="D4" s="18"/>
      <c r="E4" s="0"/>
      <c r="F4" s="0"/>
      <c r="G4" s="0"/>
      <c r="H4" s="0"/>
      <c r="I4" s="0"/>
      <c r="J4" s="0"/>
      <c r="K4" s="18" t="s">
        <v>5</v>
      </c>
      <c r="L4" s="18"/>
      <c r="M4" s="18"/>
    </row>
    <row r="5" ht="30" customHeight="1">
      <c r="A5" s="20"/>
      <c r="B5" s="20" t="s">
        <v>6</v>
      </c>
      <c r="C5" s="20"/>
      <c r="D5" s="20"/>
      <c r="E5" s="0"/>
      <c r="F5" s="0"/>
      <c r="G5" s="0"/>
      <c r="H5" s="0"/>
      <c r="I5" s="0"/>
      <c r="J5" s="0"/>
      <c r="K5" s="20"/>
      <c r="L5" s="20" t="s">
        <v>7</v>
      </c>
      <c r="M5" s="20"/>
    </row>
    <row r="6" ht="15" customHeight="1">
      <c r="A6" s="18" t="s">
        <v>8</v>
      </c>
      <c r="B6" s="18" t="s">
        <v>9</v>
      </c>
      <c r="C6" s="18"/>
      <c r="D6" s="18"/>
      <c r="E6" s="0"/>
      <c r="F6" s="0"/>
      <c r="G6" s="0"/>
      <c r="H6" s="0"/>
      <c r="I6" s="0"/>
      <c r="J6" s="0"/>
      <c r="K6" s="18" t="s">
        <v>8</v>
      </c>
      <c r="L6" s="18" t="s">
        <v>9</v>
      </c>
      <c r="M6" s="18"/>
    </row>
    <row r="7" ht="30" customHeight="1">
      <c r="A7" s="13" t="s">
        <v>10</v>
      </c>
      <c r="B7" s="13"/>
      <c r="C7" s="13"/>
      <c r="D7" s="13"/>
      <c r="E7" s="0"/>
      <c r="F7" s="0"/>
      <c r="G7" s="0"/>
      <c r="H7" s="0"/>
      <c r="I7" s="0"/>
      <c r="J7" s="0"/>
      <c r="K7" s="13" t="s">
        <v>10</v>
      </c>
      <c r="L7" s="13"/>
      <c r="M7" s="13"/>
    </row>
    <row r="8" ht="20" customHeight="1">
</row>
    <row r="9" ht="30" customHeight="1">
      <c r="A9" s="8" t="s">
        <v>11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30" customHeight="1">
      <c r="A10" s="8" t="s">
        <v>12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30" customHeight="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2" t="s">
        <v>13</v>
      </c>
      <c r="M11" s="2"/>
    </row>
    <row r="12" ht="30" customHeight="1">
      <c r="A12" s="17"/>
      <c r="B12" s="17"/>
      <c r="C12" s="17"/>
      <c r="D12" s="17"/>
      <c r="E12" s="13" t="s">
        <v>14</v>
      </c>
      <c r="F12" s="13"/>
      <c r="G12" s="13"/>
      <c r="H12" s="13"/>
      <c r="I12" s="13"/>
      <c r="J12" s="13"/>
      <c r="K12" s="16" t="s">
        <v>15</v>
      </c>
      <c r="L12" s="2" t="s">
        <v>16</v>
      </c>
      <c r="M12" s="2"/>
    </row>
    <row r="13" ht="30" customHeight="1">
      <c r="A13" s="17" t="s">
        <v>17</v>
      </c>
      <c r="B13" s="17"/>
      <c r="C13" s="17"/>
      <c r="D13" s="17"/>
      <c r="E13" s="21" t="s">
        <v>18</v>
      </c>
      <c r="F13" s="21"/>
      <c r="G13" s="21"/>
      <c r="H13" s="21"/>
      <c r="I13" s="21"/>
      <c r="J13" s="21"/>
      <c r="K13" s="16" t="s">
        <v>19</v>
      </c>
      <c r="L13" s="2" t="s">
        <v>20</v>
      </c>
      <c r="M13" s="2"/>
    </row>
    <row r="14" ht="30" customHeight="1">
      <c r="A14" s="17" t="s">
        <v>21</v>
      </c>
      <c r="B14" s="17"/>
      <c r="C14" s="17"/>
      <c r="D14" s="17"/>
      <c r="E14" s="21" t="s">
        <v>22</v>
      </c>
      <c r="F14" s="21"/>
      <c r="G14" s="21"/>
      <c r="H14" s="21"/>
      <c r="I14" s="21"/>
      <c r="J14" s="21"/>
      <c r="K14" s="16" t="s">
        <v>23</v>
      </c>
      <c r="L14" s="2" t="s">
        <v>24</v>
      </c>
      <c r="M14" s="2"/>
    </row>
    <row r="15" ht="30" customHeight="1">
      <c r="A15" s="17"/>
      <c r="B15" s="0"/>
      <c r="C15" s="0"/>
      <c r="D15" s="0"/>
      <c r="E15" s="21"/>
      <c r="F15" s="0"/>
      <c r="G15" s="0"/>
      <c r="H15" s="0"/>
      <c r="I15" s="0"/>
      <c r="J15" s="0"/>
      <c r="K15" s="16" t="s">
        <v>25</v>
      </c>
      <c r="L15" s="2" t="s">
        <v>26</v>
      </c>
      <c r="M15" s="2"/>
    </row>
    <row r="16" ht="40" customHeight="1">
      <c r="A16" s="17" t="s">
        <v>27</v>
      </c>
      <c r="B16" s="17"/>
      <c r="C16" s="17"/>
      <c r="D16" s="17"/>
      <c r="E16" s="22" t="s">
        <v>28</v>
      </c>
      <c r="F16" s="22"/>
      <c r="G16" s="22"/>
      <c r="H16" s="22"/>
      <c r="I16" s="22"/>
      <c r="J16" s="22"/>
      <c r="K16" s="16" t="s">
        <v>29</v>
      </c>
      <c r="L16" s="2" t="s">
        <v>30</v>
      </c>
      <c r="M16" s="2"/>
    </row>
    <row r="17" ht="30" customHeight="1">
      <c r="A17" s="17" t="s">
        <v>31</v>
      </c>
      <c r="B17" s="17"/>
      <c r="C17" s="17"/>
      <c r="D17" s="17"/>
      <c r="E17" s="17"/>
      <c r="F17" s="17"/>
      <c r="G17" s="17"/>
      <c r="H17" s="17"/>
      <c r="I17" s="17"/>
      <c r="J17" s="17"/>
      <c r="K17" s="16" t="s">
        <v>32</v>
      </c>
      <c r="L17" s="2" t="s">
        <v>33</v>
      </c>
      <c r="M17" s="2"/>
    </row>
    <row r="18" ht="15" customHeight="1">
</row>
    <row r="19" ht="20" customHeight="1">
</row>
    <row r="20" ht="20" customHeight="1">
</row>
    <row r="21" ht="20" customHeight="1">
      <c r="A21" s="0"/>
      <c r="B21" s="5" t="s">
        <v>34</v>
      </c>
      <c r="C21" s="5"/>
      <c r="D21" s="5"/>
      <c r="E21" s="5"/>
      <c r="F21" s="5"/>
      <c r="G21" s="5"/>
      <c r="H21" s="0"/>
      <c r="I21" s="5" t="s">
        <v>34</v>
      </c>
      <c r="J21" s="5"/>
      <c r="K21" s="5"/>
      <c r="L21" s="5"/>
      <c r="M21" s="5"/>
    </row>
    <row r="22" ht="20" customHeight="1">
      <c r="A22" s="0"/>
      <c r="B22" s="6" t="s">
        <v>35</v>
      </c>
      <c r="C22" s="6"/>
      <c r="D22" s="6"/>
      <c r="E22" s="6"/>
      <c r="F22" s="6"/>
      <c r="G22" s="6"/>
      <c r="H22" s="0"/>
      <c r="I22" s="6" t="s">
        <v>36</v>
      </c>
      <c r="J22" s="6"/>
      <c r="K22" s="6"/>
      <c r="L22" s="6"/>
      <c r="M22" s="6"/>
    </row>
    <row r="23" ht="20" customHeight="1">
      <c r="A23" s="0"/>
      <c r="B23" s="6" t="s">
        <v>37</v>
      </c>
      <c r="C23" s="6"/>
      <c r="D23" s="6"/>
      <c r="E23" s="6"/>
      <c r="F23" s="6"/>
      <c r="G23" s="6"/>
      <c r="H23" s="0"/>
      <c r="I23" s="6" t="s">
        <v>38</v>
      </c>
      <c r="J23" s="6"/>
      <c r="K23" s="6"/>
      <c r="L23" s="6"/>
      <c r="M23" s="6"/>
    </row>
    <row r="24" ht="20" customHeight="1">
      <c r="A24" s="0"/>
      <c r="B24" s="6" t="s">
        <v>39</v>
      </c>
      <c r="C24" s="6"/>
      <c r="D24" s="6"/>
      <c r="E24" s="6"/>
      <c r="F24" s="6"/>
      <c r="G24" s="6"/>
      <c r="H24" s="0"/>
      <c r="I24" s="6" t="s">
        <v>40</v>
      </c>
      <c r="J24" s="6"/>
      <c r="K24" s="6"/>
      <c r="L24" s="6"/>
      <c r="M24" s="6"/>
    </row>
    <row r="25" ht="20" customHeight="1">
      <c r="A25" s="0"/>
      <c r="B25" s="6" t="s">
        <v>41</v>
      </c>
      <c r="C25" s="6"/>
      <c r="D25" s="6"/>
      <c r="E25" s="6"/>
      <c r="F25" s="6"/>
      <c r="G25" s="6"/>
      <c r="H25" s="0"/>
      <c r="I25" s="6" t="s">
        <v>42</v>
      </c>
      <c r="J25" s="6"/>
      <c r="K25" s="6"/>
      <c r="L25" s="6"/>
      <c r="M25" s="6"/>
    </row>
    <row r="26" ht="20" customHeight="1">
      <c r="A26" s="0"/>
      <c r="B26" s="6" t="s">
        <v>43</v>
      </c>
      <c r="C26" s="6"/>
      <c r="D26" s="6"/>
      <c r="E26" s="6"/>
      <c r="F26" s="6"/>
      <c r="G26" s="6"/>
      <c r="H26" s="0"/>
      <c r="I26" s="6" t="s">
        <v>43</v>
      </c>
      <c r="J26" s="6"/>
      <c r="K26" s="6"/>
      <c r="L26" s="6"/>
      <c r="M26" s="6"/>
    </row>
    <row r="27" ht="20" customHeight="1">
      <c r="A27" s="0"/>
      <c r="B27" s="7" t="s">
        <v>44</v>
      </c>
      <c r="C27" s="7"/>
      <c r="D27" s="7"/>
      <c r="E27" s="7"/>
      <c r="F27" s="7"/>
      <c r="G27" s="7"/>
      <c r="H27" s="0"/>
      <c r="I27" s="7" t="s">
        <v>45</v>
      </c>
      <c r="J27" s="7"/>
      <c r="K27" s="7"/>
      <c r="L27" s="7"/>
      <c r="M27" s="7"/>
    </row>
  </sheetData>
  <sheetProtection password="C113" sheet="1" objects="1" scenarios="1"/>
  <mergeCells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A9:M9"/>
    <mergeCell ref="A10:M10"/>
    <mergeCell ref="L11:M11"/>
    <mergeCell ref="A12:D12"/>
    <mergeCell ref="E12:J12"/>
    <mergeCell ref="L12:M12"/>
    <mergeCell ref="A13:D13"/>
    <mergeCell ref="E13:J13"/>
    <mergeCell ref="L13:M13"/>
    <mergeCell ref="A14:D15"/>
    <mergeCell ref="E14:J15"/>
    <mergeCell ref="L14:M14"/>
    <mergeCell ref="L15:M15"/>
    <mergeCell ref="A16:D16"/>
    <mergeCell ref="E16:J16"/>
    <mergeCell ref="L16:M16"/>
    <mergeCell ref="A17:D17"/>
    <mergeCell ref="E17:J17"/>
    <mergeCell ref="L17:M17"/>
    <mergeCell ref="B21:G21"/>
    <mergeCell ref="I21:M21"/>
    <mergeCell ref="B22:G22"/>
    <mergeCell ref="I22:M22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22.92" customWidth="1"/>
  </cols>
  <sheetData>
    <row r="1" ht="15" customHeight="1">
</row>
    <row r="2" ht="40" customHeight="1">
      <c r="A2" s="15" t="s">
        <v>1121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5" customHeight="1">
</row>
    <row r="4" ht="25" customHeight="1">
      <c r="A4" s="14" t="s">
        <v>1122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ht="15" customHeight="1">
</row>
    <row r="6" ht="25" customHeight="1">
      <c r="A6" s="14" t="s">
        <v>1123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ht="25" customHeight="1">
</row>
    <row r="8" ht="50" customHeight="1">
      <c r="A8" s="2" t="s">
        <v>379</v>
      </c>
      <c r="B8" s="2" t="s">
        <v>49</v>
      </c>
      <c r="C8" s="2" t="s">
        <v>1124</v>
      </c>
      <c r="D8" s="2" t="s">
        <v>1125</v>
      </c>
      <c r="E8" s="2"/>
      <c r="F8" s="2"/>
      <c r="G8" s="2" t="s">
        <v>1126</v>
      </c>
      <c r="H8" s="2"/>
      <c r="I8" s="2"/>
      <c r="J8" s="2" t="s">
        <v>1127</v>
      </c>
      <c r="K8" s="2"/>
      <c r="L8" s="2"/>
    </row>
    <row r="9" ht="50" customHeight="1">
      <c r="A9" s="2"/>
      <c r="B9" s="2"/>
      <c r="C9" s="2"/>
      <c r="D9" s="2" t="s">
        <v>1128</v>
      </c>
      <c r="E9" s="2" t="s">
        <v>1129</v>
      </c>
      <c r="F9" s="2" t="s">
        <v>1130</v>
      </c>
      <c r="G9" s="2" t="s">
        <v>1128</v>
      </c>
      <c r="H9" s="2" t="s">
        <v>1129</v>
      </c>
      <c r="I9" s="2" t="s">
        <v>1131</v>
      </c>
      <c r="J9" s="2" t="s">
        <v>1128</v>
      </c>
      <c r="K9" s="2" t="s">
        <v>1129</v>
      </c>
      <c r="L9" s="2" t="s">
        <v>1132</v>
      </c>
    </row>
    <row r="10" ht="25" customHeight="1">
      <c r="A10" s="2" t="s">
        <v>386</v>
      </c>
      <c r="B10" s="2" t="s">
        <v>485</v>
      </c>
      <c r="C10" s="2" t="s">
        <v>486</v>
      </c>
      <c r="D10" s="2" t="s">
        <v>487</v>
      </c>
      <c r="E10" s="2" t="s">
        <v>488</v>
      </c>
      <c r="F10" s="2" t="s">
        <v>489</v>
      </c>
      <c r="G10" s="2" t="s">
        <v>490</v>
      </c>
      <c r="H10" s="2" t="s">
        <v>491</v>
      </c>
      <c r="I10" s="2" t="s">
        <v>492</v>
      </c>
      <c r="J10" s="2" t="s">
        <v>493</v>
      </c>
      <c r="K10" s="2" t="s">
        <v>494</v>
      </c>
      <c r="L10" s="2" t="s">
        <v>503</v>
      </c>
    </row>
    <row r="11" ht="25" customHeight="1">
      <c r="A11" s="2" t="s">
        <v>386</v>
      </c>
      <c r="B11" s="2" t="s">
        <v>70</v>
      </c>
      <c r="C11" s="3" t="s">
        <v>1133</v>
      </c>
      <c r="D11" s="4">
        <v>1600</v>
      </c>
      <c r="E11" s="4">
        <v>375</v>
      </c>
      <c r="F11" s="4">
        <v>600000</v>
      </c>
      <c r="G11" s="4">
        <v>1600</v>
      </c>
      <c r="H11" s="4">
        <v>375</v>
      </c>
      <c r="I11" s="4">
        <v>600000</v>
      </c>
      <c r="J11" s="4">
        <v>1600</v>
      </c>
      <c r="K11" s="4">
        <v>375</v>
      </c>
      <c r="L11" s="4">
        <v>600000</v>
      </c>
    </row>
    <row r="12" ht="25" customHeight="1">
      <c r="A12" s="2" t="s">
        <v>485</v>
      </c>
      <c r="B12" s="2" t="s">
        <v>70</v>
      </c>
      <c r="C12" s="3" t="s">
        <v>1134</v>
      </c>
      <c r="D12" s="4">
        <v>18300</v>
      </c>
      <c r="E12" s="4">
        <v>165</v>
      </c>
      <c r="F12" s="4">
        <v>3019500</v>
      </c>
      <c r="G12" s="4">
        <v>18300</v>
      </c>
      <c r="H12" s="4">
        <v>165</v>
      </c>
      <c r="I12" s="4">
        <v>3019500</v>
      </c>
      <c r="J12" s="4">
        <v>18300</v>
      </c>
      <c r="K12" s="4">
        <v>165</v>
      </c>
      <c r="L12" s="4">
        <v>3019500</v>
      </c>
    </row>
    <row r="13" ht="25" customHeight="1">
      <c r="A13" s="2" t="s">
        <v>486</v>
      </c>
      <c r="B13" s="2" t="s">
        <v>70</v>
      </c>
      <c r="C13" s="3" t="s">
        <v>1135</v>
      </c>
      <c r="D13" s="4">
        <v>864</v>
      </c>
      <c r="E13" s="4">
        <v>5070.02314814</v>
      </c>
      <c r="F13" s="4">
        <v>4380500</v>
      </c>
      <c r="G13" s="4">
        <v>864</v>
      </c>
      <c r="H13" s="4">
        <v>5070.02314814</v>
      </c>
      <c r="I13" s="4">
        <v>4380500</v>
      </c>
      <c r="J13" s="4">
        <v>864</v>
      </c>
      <c r="K13" s="4">
        <v>5070.02314814</v>
      </c>
      <c r="L13" s="4">
        <v>4380500</v>
      </c>
    </row>
    <row r="14" ht="25" customHeight="1">
      <c r="A14" s="37" t="s">
        <v>633</v>
      </c>
      <c r="B14" s="37"/>
      <c r="C14" s="37"/>
      <c r="D14" s="28" t="s">
        <v>63</v>
      </c>
      <c r="E14" s="28" t="s">
        <v>63</v>
      </c>
      <c r="F14" s="28">
        <f>SUM(F11:F13)</f>
      </c>
      <c r="G14" s="28" t="s">
        <v>63</v>
      </c>
      <c r="H14" s="28" t="s">
        <v>63</v>
      </c>
      <c r="I14" s="28">
        <f>SUM(I11:I13)</f>
      </c>
      <c r="J14" s="28" t="s">
        <v>63</v>
      </c>
      <c r="K14" s="28" t="s">
        <v>63</v>
      </c>
      <c r="L14" s="28">
        <f>SUM(L11:L13)</f>
      </c>
    </row>
    <row r="15" ht="15" customHeight="1">
</row>
    <row r="16" ht="25" customHeight="1">
      <c r="A16" s="14" t="s">
        <v>1136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5" customHeight="1">
</row>
    <row r="18" ht="25" customHeight="1">
      <c r="A18" s="14" t="s">
        <v>1137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ht="25" customHeight="1">
</row>
    <row r="20" ht="50" customHeight="1">
      <c r="A20" s="2" t="s">
        <v>379</v>
      </c>
      <c r="B20" s="2" t="s">
        <v>49</v>
      </c>
      <c r="C20" s="2" t="s">
        <v>1124</v>
      </c>
      <c r="D20" s="2" t="s">
        <v>1125</v>
      </c>
      <c r="E20" s="2"/>
      <c r="F20" s="2"/>
      <c r="G20" s="2" t="s">
        <v>1126</v>
      </c>
      <c r="H20" s="2"/>
      <c r="I20" s="2"/>
      <c r="J20" s="2" t="s">
        <v>1127</v>
      </c>
      <c r="K20" s="2"/>
      <c r="L20" s="2"/>
    </row>
    <row r="21" ht="50" customHeight="1">
      <c r="A21" s="2"/>
      <c r="B21" s="2"/>
      <c r="C21" s="2"/>
      <c r="D21" s="2" t="s">
        <v>1128</v>
      </c>
      <c r="E21" s="2" t="s">
        <v>1129</v>
      </c>
      <c r="F21" s="2" t="s">
        <v>1130</v>
      </c>
      <c r="G21" s="2" t="s">
        <v>1128</v>
      </c>
      <c r="H21" s="2" t="s">
        <v>1129</v>
      </c>
      <c r="I21" s="2" t="s">
        <v>1131</v>
      </c>
      <c r="J21" s="2" t="s">
        <v>1128</v>
      </c>
      <c r="K21" s="2" t="s">
        <v>1129</v>
      </c>
      <c r="L21" s="2" t="s">
        <v>1132</v>
      </c>
    </row>
    <row r="22" ht="25" customHeight="1">
      <c r="A22" s="2" t="s">
        <v>386</v>
      </c>
      <c r="B22" s="2" t="s">
        <v>485</v>
      </c>
      <c r="C22" s="2" t="s">
        <v>486</v>
      </c>
      <c r="D22" s="2" t="s">
        <v>487</v>
      </c>
      <c r="E22" s="2" t="s">
        <v>488</v>
      </c>
      <c r="F22" s="2" t="s">
        <v>489</v>
      </c>
      <c r="G22" s="2" t="s">
        <v>490</v>
      </c>
      <c r="H22" s="2" t="s">
        <v>491</v>
      </c>
      <c r="I22" s="2" t="s">
        <v>492</v>
      </c>
      <c r="J22" s="2" t="s">
        <v>493</v>
      </c>
      <c r="K22" s="2" t="s">
        <v>494</v>
      </c>
      <c r="L22" s="2" t="s">
        <v>503</v>
      </c>
    </row>
    <row r="23" ht="25" customHeight="1">
      <c r="A23" s="2" t="s">
        <v>386</v>
      </c>
      <c r="B23" s="2" t="s">
        <v>79</v>
      </c>
      <c r="C23" s="3" t="s">
        <v>1138</v>
      </c>
      <c r="D23" s="4">
        <v>7000</v>
      </c>
      <c r="E23" s="4">
        <v>300</v>
      </c>
      <c r="F23" s="4">
        <v>2100000</v>
      </c>
      <c r="G23" s="4">
        <v>7000</v>
      </c>
      <c r="H23" s="4">
        <v>300</v>
      </c>
      <c r="I23" s="4">
        <v>2100000</v>
      </c>
      <c r="J23" s="4">
        <v>7000</v>
      </c>
      <c r="K23" s="4">
        <v>300</v>
      </c>
      <c r="L23" s="4">
        <v>2100000</v>
      </c>
    </row>
    <row r="24" ht="25" customHeight="1">
      <c r="A24" s="2" t="s">
        <v>485</v>
      </c>
      <c r="B24" s="2" t="s">
        <v>79</v>
      </c>
      <c r="C24" s="3" t="s">
        <v>1139</v>
      </c>
      <c r="D24" s="4">
        <v>900</v>
      </c>
      <c r="E24" s="4">
        <v>90000</v>
      </c>
      <c r="F24" s="4">
        <v>81000000</v>
      </c>
      <c r="G24" s="4">
        <v>900</v>
      </c>
      <c r="H24" s="4">
        <v>90000</v>
      </c>
      <c r="I24" s="4">
        <v>81000000</v>
      </c>
      <c r="J24" s="4">
        <v>900</v>
      </c>
      <c r="K24" s="4">
        <v>90000</v>
      </c>
      <c r="L24" s="4">
        <v>81000000</v>
      </c>
    </row>
    <row r="25" ht="25" customHeight="1">
      <c r="A25" s="2" t="s">
        <v>486</v>
      </c>
      <c r="B25" s="2" t="s">
        <v>79</v>
      </c>
      <c r="C25" s="3" t="s">
        <v>1140</v>
      </c>
      <c r="D25" s="4">
        <v>100</v>
      </c>
      <c r="E25" s="4">
        <v>5000</v>
      </c>
      <c r="F25" s="4">
        <v>500000</v>
      </c>
      <c r="G25" s="4">
        <v>100</v>
      </c>
      <c r="H25" s="4">
        <v>5000</v>
      </c>
      <c r="I25" s="4">
        <v>500000</v>
      </c>
      <c r="J25" s="4">
        <v>100</v>
      </c>
      <c r="K25" s="4">
        <v>5000</v>
      </c>
      <c r="L25" s="4">
        <v>500000</v>
      </c>
    </row>
    <row r="26" ht="25" customHeight="1">
      <c r="A26" s="2" t="s">
        <v>487</v>
      </c>
      <c r="B26" s="2" t="s">
        <v>79</v>
      </c>
      <c r="C26" s="3" t="s">
        <v>1141</v>
      </c>
      <c r="D26" s="4">
        <v>150</v>
      </c>
      <c r="E26" s="4">
        <v>20000</v>
      </c>
      <c r="F26" s="4">
        <v>3000000</v>
      </c>
      <c r="G26" s="4">
        <v>150</v>
      </c>
      <c r="H26" s="4">
        <v>20000</v>
      </c>
      <c r="I26" s="4">
        <v>3000000</v>
      </c>
      <c r="J26" s="4">
        <v>150</v>
      </c>
      <c r="K26" s="4">
        <v>20000</v>
      </c>
      <c r="L26" s="4">
        <v>3000000</v>
      </c>
    </row>
    <row r="27" ht="25" customHeight="1">
      <c r="A27" s="2" t="s">
        <v>488</v>
      </c>
      <c r="B27" s="2" t="s">
        <v>79</v>
      </c>
      <c r="C27" s="3" t="s">
        <v>1142</v>
      </c>
      <c r="D27" s="4">
        <v>450</v>
      </c>
      <c r="E27" s="4">
        <v>42000</v>
      </c>
      <c r="F27" s="4">
        <v>18900000</v>
      </c>
      <c r="G27" s="4">
        <v>450</v>
      </c>
      <c r="H27" s="4">
        <v>42000</v>
      </c>
      <c r="I27" s="4">
        <v>18900000</v>
      </c>
      <c r="J27" s="4">
        <v>450</v>
      </c>
      <c r="K27" s="4">
        <v>42000</v>
      </c>
      <c r="L27" s="4">
        <v>18900000</v>
      </c>
    </row>
    <row r="28" ht="25" customHeight="1">
      <c r="A28" s="2" t="s">
        <v>489</v>
      </c>
      <c r="B28" s="2" t="s">
        <v>79</v>
      </c>
      <c r="C28" s="3" t="s">
        <v>1143</v>
      </c>
      <c r="D28" s="4">
        <v>12</v>
      </c>
      <c r="E28" s="4">
        <v>118971.66666666</v>
      </c>
      <c r="F28" s="4">
        <v>1427660</v>
      </c>
      <c r="G28" s="4">
        <v>12</v>
      </c>
      <c r="H28" s="4">
        <v>118971.66666666</v>
      </c>
      <c r="I28" s="4">
        <v>1427660</v>
      </c>
      <c r="J28" s="4">
        <v>12</v>
      </c>
      <c r="K28" s="4">
        <v>118971.6666666</v>
      </c>
      <c r="L28" s="4">
        <v>1427660</v>
      </c>
    </row>
    <row r="29" ht="25" customHeight="1">
      <c r="A29" s="2" t="s">
        <v>490</v>
      </c>
      <c r="B29" s="2" t="s">
        <v>79</v>
      </c>
      <c r="C29" s="3" t="s">
        <v>1144</v>
      </c>
      <c r="D29" s="4">
        <v>334</v>
      </c>
      <c r="E29" s="4">
        <v>25000</v>
      </c>
      <c r="F29" s="4">
        <v>8350000</v>
      </c>
      <c r="G29" s="4">
        <v>334</v>
      </c>
      <c r="H29" s="4">
        <v>25000</v>
      </c>
      <c r="I29" s="4">
        <v>8350000</v>
      </c>
      <c r="J29" s="4">
        <v>334</v>
      </c>
      <c r="K29" s="4">
        <v>25000</v>
      </c>
      <c r="L29" s="4">
        <v>8350000</v>
      </c>
    </row>
    <row r="30" ht="25" customHeight="1">
      <c r="A30" s="2" t="s">
        <v>491</v>
      </c>
      <c r="B30" s="2" t="s">
        <v>79</v>
      </c>
      <c r="C30" s="3" t="s">
        <v>1145</v>
      </c>
      <c r="D30" s="4">
        <v>1</v>
      </c>
      <c r="E30" s="4">
        <v>2000000</v>
      </c>
      <c r="F30" s="4">
        <v>2000000</v>
      </c>
      <c r="G30" s="4">
        <v>1</v>
      </c>
      <c r="H30" s="4">
        <v>2000000</v>
      </c>
      <c r="I30" s="4">
        <v>2000000</v>
      </c>
      <c r="J30" s="4">
        <v>1</v>
      </c>
      <c r="K30" s="4">
        <v>2000000</v>
      </c>
      <c r="L30" s="4">
        <v>2000000</v>
      </c>
    </row>
    <row r="31" ht="25" customHeight="1">
      <c r="A31" s="2" t="s">
        <v>492</v>
      </c>
      <c r="B31" s="2" t="s">
        <v>79</v>
      </c>
      <c r="C31" s="3" t="s">
        <v>1146</v>
      </c>
      <c r="D31" s="4">
        <v>1</v>
      </c>
      <c r="E31" s="4">
        <v>522340</v>
      </c>
      <c r="F31" s="4">
        <v>522340</v>
      </c>
      <c r="G31" s="4">
        <v>1</v>
      </c>
      <c r="H31" s="4">
        <v>522340</v>
      </c>
      <c r="I31" s="4">
        <v>522340</v>
      </c>
      <c r="J31" s="4">
        <v>1</v>
      </c>
      <c r="K31" s="4">
        <v>522340</v>
      </c>
      <c r="L31" s="4">
        <v>522340</v>
      </c>
    </row>
    <row r="32" ht="25" customHeight="1">
      <c r="A32" s="2" t="s">
        <v>493</v>
      </c>
      <c r="B32" s="2" t="s">
        <v>79</v>
      </c>
      <c r="C32" s="3" t="s">
        <v>1147</v>
      </c>
      <c r="D32" s="4">
        <v>1</v>
      </c>
      <c r="E32" s="4">
        <v>17000000</v>
      </c>
      <c r="F32" s="4">
        <v>17000000</v>
      </c>
      <c r="G32" s="4">
        <v>1</v>
      </c>
      <c r="H32" s="4">
        <v>17000000</v>
      </c>
      <c r="I32" s="4">
        <v>17000000</v>
      </c>
      <c r="J32" s="4">
        <v>1</v>
      </c>
      <c r="K32" s="4">
        <v>17000000</v>
      </c>
      <c r="L32" s="4">
        <v>17000000</v>
      </c>
    </row>
    <row r="33" ht="25" customHeight="1">
      <c r="A33" s="2" t="s">
        <v>494</v>
      </c>
      <c r="B33" s="2" t="s">
        <v>79</v>
      </c>
      <c r="C33" s="3" t="s">
        <v>1148</v>
      </c>
      <c r="D33" s="4">
        <v>37500</v>
      </c>
      <c r="E33" s="4">
        <v>200</v>
      </c>
      <c r="F33" s="4">
        <v>7500000</v>
      </c>
      <c r="G33" s="4">
        <v>37500</v>
      </c>
      <c r="H33" s="4">
        <v>200</v>
      </c>
      <c r="I33" s="4">
        <v>7500000</v>
      </c>
      <c r="J33" s="4">
        <v>37500</v>
      </c>
      <c r="K33" s="4">
        <v>200</v>
      </c>
      <c r="L33" s="4">
        <v>7500000</v>
      </c>
    </row>
    <row r="34" ht="25" customHeight="1">
      <c r="A34" s="2" t="s">
        <v>503</v>
      </c>
      <c r="B34" s="2" t="s">
        <v>79</v>
      </c>
      <c r="C34" s="3" t="s">
        <v>1149</v>
      </c>
      <c r="D34" s="4">
        <v>500</v>
      </c>
      <c r="E34" s="4">
        <v>1700</v>
      </c>
      <c r="F34" s="4">
        <v>850000</v>
      </c>
      <c r="G34" s="4">
        <v>500</v>
      </c>
      <c r="H34" s="4">
        <v>1700</v>
      </c>
      <c r="I34" s="4">
        <v>850000</v>
      </c>
      <c r="J34" s="4">
        <v>500</v>
      </c>
      <c r="K34" s="4">
        <v>1700</v>
      </c>
      <c r="L34" s="4">
        <v>850000</v>
      </c>
    </row>
    <row r="35" ht="25" customHeight="1">
      <c r="A35" s="37" t="s">
        <v>633</v>
      </c>
      <c r="B35" s="37"/>
      <c r="C35" s="37"/>
      <c r="D35" s="28" t="s">
        <v>63</v>
      </c>
      <c r="E35" s="28" t="s">
        <v>63</v>
      </c>
      <c r="F35" s="28">
        <f>SUM(F23:F34)</f>
      </c>
      <c r="G35" s="28" t="s">
        <v>63</v>
      </c>
      <c r="H35" s="28" t="s">
        <v>63</v>
      </c>
      <c r="I35" s="28">
        <f>SUM(I23:I34)</f>
      </c>
      <c r="J35" s="28" t="s">
        <v>63</v>
      </c>
      <c r="K35" s="28" t="s">
        <v>63</v>
      </c>
      <c r="L35" s="28">
        <f>SUM(L23:L34)</f>
      </c>
    </row>
    <row r="36" ht="15" customHeight="1">
</row>
    <row r="37" ht="25" customHeight="1">
      <c r="A37" s="14" t="s">
        <v>1150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ht="25" customHeight="1">
</row>
    <row r="39" ht="50" customHeight="1">
      <c r="A39" s="2" t="s">
        <v>379</v>
      </c>
      <c r="B39" s="2" t="s">
        <v>49</v>
      </c>
      <c r="C39" s="2" t="s">
        <v>1124</v>
      </c>
      <c r="D39" s="2" t="s">
        <v>1125</v>
      </c>
      <c r="E39" s="2"/>
      <c r="F39" s="2"/>
      <c r="G39" s="2" t="s">
        <v>1126</v>
      </c>
      <c r="H39" s="2"/>
      <c r="I39" s="2"/>
      <c r="J39" s="2" t="s">
        <v>1127</v>
      </c>
      <c r="K39" s="2"/>
      <c r="L39" s="2"/>
    </row>
    <row r="40" ht="50" customHeight="1">
      <c r="A40" s="2"/>
      <c r="B40" s="2"/>
      <c r="C40" s="2"/>
      <c r="D40" s="2" t="s">
        <v>1128</v>
      </c>
      <c r="E40" s="2" t="s">
        <v>1129</v>
      </c>
      <c r="F40" s="2" t="s">
        <v>1130</v>
      </c>
      <c r="G40" s="2" t="s">
        <v>1128</v>
      </c>
      <c r="H40" s="2" t="s">
        <v>1129</v>
      </c>
      <c r="I40" s="2" t="s">
        <v>1131</v>
      </c>
      <c r="J40" s="2" t="s">
        <v>1128</v>
      </c>
      <c r="K40" s="2" t="s">
        <v>1129</v>
      </c>
      <c r="L40" s="2" t="s">
        <v>1132</v>
      </c>
    </row>
    <row r="41" ht="25" customHeight="1">
      <c r="A41" s="2" t="s">
        <v>386</v>
      </c>
      <c r="B41" s="2" t="s">
        <v>485</v>
      </c>
      <c r="C41" s="2" t="s">
        <v>486</v>
      </c>
      <c r="D41" s="2" t="s">
        <v>487</v>
      </c>
      <c r="E41" s="2" t="s">
        <v>488</v>
      </c>
      <c r="F41" s="2" t="s">
        <v>489</v>
      </c>
      <c r="G41" s="2" t="s">
        <v>490</v>
      </c>
      <c r="H41" s="2" t="s">
        <v>491</v>
      </c>
      <c r="I41" s="2" t="s">
        <v>492</v>
      </c>
      <c r="J41" s="2" t="s">
        <v>493</v>
      </c>
      <c r="K41" s="2" t="s">
        <v>494</v>
      </c>
      <c r="L41" s="2" t="s">
        <v>503</v>
      </c>
    </row>
    <row r="42" ht="25" customHeight="1">
      <c r="A42" s="2" t="s">
        <v>386</v>
      </c>
      <c r="B42" s="2" t="s">
        <v>79</v>
      </c>
      <c r="C42" s="3" t="s">
        <v>1151</v>
      </c>
      <c r="D42" s="4">
        <v>10.7</v>
      </c>
      <c r="E42" s="4">
        <v>150785.58</v>
      </c>
      <c r="F42" s="4">
        <v>1613405.71</v>
      </c>
      <c r="G42" s="4">
        <v>10.7</v>
      </c>
      <c r="H42" s="4">
        <v>150785.58</v>
      </c>
      <c r="I42" s="4">
        <v>1613405.71</v>
      </c>
      <c r="J42" s="4">
        <v>10.7</v>
      </c>
      <c r="K42" s="4">
        <v>150785.58</v>
      </c>
      <c r="L42" s="4">
        <v>1613405.71</v>
      </c>
    </row>
    <row r="43" ht="25" customHeight="1">
      <c r="A43" s="2" t="s">
        <v>485</v>
      </c>
      <c r="B43" s="2" t="s">
        <v>79</v>
      </c>
      <c r="C43" s="3" t="s">
        <v>1152</v>
      </c>
      <c r="D43" s="4">
        <v>83.07</v>
      </c>
      <c r="E43" s="4">
        <v>150785.58</v>
      </c>
      <c r="F43" s="4">
        <v>12525758.13</v>
      </c>
      <c r="G43" s="4">
        <v>83.07</v>
      </c>
      <c r="H43" s="4">
        <v>150785.58</v>
      </c>
      <c r="I43" s="4">
        <v>12525758.13</v>
      </c>
      <c r="J43" s="4">
        <v>83.07</v>
      </c>
      <c r="K43" s="4">
        <v>150785.58</v>
      </c>
      <c r="L43" s="4">
        <v>12525758.13</v>
      </c>
    </row>
    <row r="44" ht="25" customHeight="1">
      <c r="A44" s="2" t="s">
        <v>486</v>
      </c>
      <c r="B44" s="2" t="s">
        <v>79</v>
      </c>
      <c r="C44" s="3" t="s">
        <v>1153</v>
      </c>
      <c r="D44" s="4">
        <v>58.91</v>
      </c>
      <c r="E44" s="4">
        <v>150785.58</v>
      </c>
      <c r="F44" s="4">
        <v>8882778.52</v>
      </c>
      <c r="G44" s="4">
        <v>58.91</v>
      </c>
      <c r="H44" s="4">
        <v>150785.58</v>
      </c>
      <c r="I44" s="4">
        <v>8882778.52</v>
      </c>
      <c r="J44" s="4">
        <v>58.91</v>
      </c>
      <c r="K44" s="4">
        <v>150785.58</v>
      </c>
      <c r="L44" s="4">
        <v>8882778.52</v>
      </c>
    </row>
    <row r="45" ht="25" customHeight="1">
      <c r="A45" s="2" t="s">
        <v>487</v>
      </c>
      <c r="B45" s="2" t="s">
        <v>79</v>
      </c>
      <c r="C45" s="3" t="s">
        <v>1154</v>
      </c>
      <c r="D45" s="4">
        <v>10.7</v>
      </c>
      <c r="E45" s="4">
        <v>148057.37</v>
      </c>
      <c r="F45" s="4">
        <v>1584213.86</v>
      </c>
      <c r="G45" s="4">
        <v>10.7</v>
      </c>
      <c r="H45" s="4">
        <v>148057.37</v>
      </c>
      <c r="I45" s="4">
        <v>1584213.86</v>
      </c>
      <c r="J45" s="4">
        <v>10.7</v>
      </c>
      <c r="K45" s="4">
        <v>148057.37</v>
      </c>
      <c r="L45" s="4">
        <v>1584213.86</v>
      </c>
    </row>
    <row r="46" ht="25" customHeight="1">
      <c r="A46" s="2" t="s">
        <v>488</v>
      </c>
      <c r="B46" s="2" t="s">
        <v>79</v>
      </c>
      <c r="C46" s="3" t="s">
        <v>1155</v>
      </c>
      <c r="D46" s="4">
        <v>77.38</v>
      </c>
      <c r="E46" s="4">
        <v>148057.37</v>
      </c>
      <c r="F46" s="4">
        <v>11456679.29</v>
      </c>
      <c r="G46" s="4">
        <v>77.38</v>
      </c>
      <c r="H46" s="4">
        <v>148057.37</v>
      </c>
      <c r="I46" s="4">
        <v>11456679.29</v>
      </c>
      <c r="J46" s="4">
        <v>77.38</v>
      </c>
      <c r="K46" s="4">
        <v>148057.37</v>
      </c>
      <c r="L46" s="4">
        <v>11456679.29</v>
      </c>
    </row>
    <row r="47" ht="25" customHeight="1">
      <c r="A47" s="2" t="s">
        <v>489</v>
      </c>
      <c r="B47" s="2" t="s">
        <v>79</v>
      </c>
      <c r="C47" s="3" t="s">
        <v>1156</v>
      </c>
      <c r="D47" s="4">
        <v>32.79</v>
      </c>
      <c r="E47" s="4">
        <v>150785.58</v>
      </c>
      <c r="F47" s="4">
        <v>4944259.17</v>
      </c>
      <c r="G47" s="4">
        <v>32.79</v>
      </c>
      <c r="H47" s="4">
        <v>150785.58</v>
      </c>
      <c r="I47" s="4">
        <v>4944259.17</v>
      </c>
      <c r="J47" s="4">
        <v>32.79</v>
      </c>
      <c r="K47" s="4">
        <v>150785.58</v>
      </c>
      <c r="L47" s="4">
        <v>4944259.17</v>
      </c>
    </row>
    <row r="48" ht="25" customHeight="1">
      <c r="A48" s="2" t="s">
        <v>490</v>
      </c>
      <c r="B48" s="2" t="s">
        <v>79</v>
      </c>
      <c r="C48" s="3" t="s">
        <v>1157</v>
      </c>
      <c r="D48" s="4">
        <v>8.33</v>
      </c>
      <c r="E48" s="4">
        <v>148057.37</v>
      </c>
      <c r="F48" s="4">
        <v>1233317.89</v>
      </c>
      <c r="G48" s="4">
        <v>8.33</v>
      </c>
      <c r="H48" s="4">
        <v>148057.37</v>
      </c>
      <c r="I48" s="4">
        <v>1233317.89</v>
      </c>
      <c r="J48" s="4">
        <v>8.33</v>
      </c>
      <c r="K48" s="4">
        <v>148057.37</v>
      </c>
      <c r="L48" s="4">
        <v>1233317.89</v>
      </c>
    </row>
    <row r="49" ht="25" customHeight="1">
      <c r="A49" s="2" t="s">
        <v>491</v>
      </c>
      <c r="B49" s="2" t="s">
        <v>79</v>
      </c>
      <c r="C49" s="3" t="s">
        <v>1158</v>
      </c>
      <c r="D49" s="4">
        <v>81.04</v>
      </c>
      <c r="E49" s="4">
        <v>150785.58</v>
      </c>
      <c r="F49" s="4">
        <v>12219663.4</v>
      </c>
      <c r="G49" s="4">
        <v>81.04</v>
      </c>
      <c r="H49" s="4">
        <v>150785.58</v>
      </c>
      <c r="I49" s="4">
        <v>12219663.4</v>
      </c>
      <c r="J49" s="4">
        <v>81.04</v>
      </c>
      <c r="K49" s="4">
        <v>150785.58</v>
      </c>
      <c r="L49" s="4">
        <v>12219663.4</v>
      </c>
    </row>
    <row r="50" ht="25" customHeight="1">
      <c r="A50" s="2" t="s">
        <v>492</v>
      </c>
      <c r="B50" s="2" t="s">
        <v>79</v>
      </c>
      <c r="C50" s="3" t="s">
        <v>1159</v>
      </c>
      <c r="D50" s="4">
        <v>122.5</v>
      </c>
      <c r="E50" s="4">
        <v>150785.58</v>
      </c>
      <c r="F50" s="4">
        <v>18471233.55</v>
      </c>
      <c r="G50" s="4">
        <v>122.5</v>
      </c>
      <c r="H50" s="4">
        <v>150785.58</v>
      </c>
      <c r="I50" s="4">
        <v>18471233.55</v>
      </c>
      <c r="J50" s="4">
        <v>122.5</v>
      </c>
      <c r="K50" s="4">
        <v>150785.58</v>
      </c>
      <c r="L50" s="4">
        <v>18471233.55</v>
      </c>
    </row>
    <row r="51" ht="25" customHeight="1">
      <c r="A51" s="2" t="s">
        <v>493</v>
      </c>
      <c r="B51" s="2" t="s">
        <v>79</v>
      </c>
      <c r="C51" s="3" t="s">
        <v>1160</v>
      </c>
      <c r="D51" s="4">
        <v>9.77</v>
      </c>
      <c r="E51" s="4">
        <v>150785.58</v>
      </c>
      <c r="F51" s="4">
        <v>1473175.12</v>
      </c>
      <c r="G51" s="4">
        <v>9.77</v>
      </c>
      <c r="H51" s="4">
        <v>150785.58</v>
      </c>
      <c r="I51" s="4">
        <v>1473175.12</v>
      </c>
      <c r="J51" s="4">
        <v>9.77</v>
      </c>
      <c r="K51" s="4">
        <v>150785.58</v>
      </c>
      <c r="L51" s="4">
        <v>1473175.12</v>
      </c>
    </row>
    <row r="52" ht="25" customHeight="1">
      <c r="A52" s="2" t="s">
        <v>494</v>
      </c>
      <c r="B52" s="2" t="s">
        <v>79</v>
      </c>
      <c r="C52" s="3" t="s">
        <v>1161</v>
      </c>
      <c r="D52" s="4">
        <v>8.67</v>
      </c>
      <c r="E52" s="4">
        <v>151536.37</v>
      </c>
      <c r="F52" s="4">
        <v>1313820.33</v>
      </c>
      <c r="G52" s="4">
        <v>8.67</v>
      </c>
      <c r="H52" s="4">
        <v>151536.37</v>
      </c>
      <c r="I52" s="4">
        <v>1313820.33</v>
      </c>
      <c r="J52" s="4">
        <v>8.67</v>
      </c>
      <c r="K52" s="4">
        <v>151536.37</v>
      </c>
      <c r="L52" s="4">
        <v>1313820.33</v>
      </c>
    </row>
    <row r="53" ht="25" customHeight="1">
      <c r="A53" s="2" t="s">
        <v>503</v>
      </c>
      <c r="B53" s="2" t="s">
        <v>79</v>
      </c>
      <c r="C53" s="3" t="s">
        <v>1162</v>
      </c>
      <c r="D53" s="4">
        <v>9.77</v>
      </c>
      <c r="E53" s="4">
        <v>148057.37</v>
      </c>
      <c r="F53" s="4">
        <v>1446520.5</v>
      </c>
      <c r="G53" s="4">
        <v>9.77</v>
      </c>
      <c r="H53" s="4">
        <v>148057.37</v>
      </c>
      <c r="I53" s="4">
        <v>1446520.5</v>
      </c>
      <c r="J53" s="4">
        <v>9.77</v>
      </c>
      <c r="K53" s="4">
        <v>148057.37</v>
      </c>
      <c r="L53" s="4">
        <v>1446520.5</v>
      </c>
    </row>
    <row r="54" ht="25" customHeight="1">
      <c r="A54" s="2" t="s">
        <v>505</v>
      </c>
      <c r="B54" s="2" t="s">
        <v>79</v>
      </c>
      <c r="C54" s="3" t="s">
        <v>1163</v>
      </c>
      <c r="D54" s="4">
        <v>81.04</v>
      </c>
      <c r="E54" s="4">
        <v>150785.58</v>
      </c>
      <c r="F54" s="4">
        <v>12219663.4</v>
      </c>
      <c r="G54" s="4">
        <v>81.04</v>
      </c>
      <c r="H54" s="4">
        <v>150785.58</v>
      </c>
      <c r="I54" s="4">
        <v>12219663.4</v>
      </c>
      <c r="J54" s="4">
        <v>81.04</v>
      </c>
      <c r="K54" s="4">
        <v>150785.58</v>
      </c>
      <c r="L54" s="4">
        <v>12219663.4</v>
      </c>
    </row>
    <row r="55" ht="25" customHeight="1">
      <c r="A55" s="2" t="s">
        <v>507</v>
      </c>
      <c r="B55" s="2" t="s">
        <v>79</v>
      </c>
      <c r="C55" s="3" t="s">
        <v>1164</v>
      </c>
      <c r="D55" s="4">
        <v>56.52</v>
      </c>
      <c r="E55" s="4">
        <v>150785.58</v>
      </c>
      <c r="F55" s="4">
        <v>8522400.98</v>
      </c>
      <c r="G55" s="4">
        <v>56.52</v>
      </c>
      <c r="H55" s="4">
        <v>150785.58</v>
      </c>
      <c r="I55" s="4">
        <v>8522400.98</v>
      </c>
      <c r="J55" s="4">
        <v>56.52</v>
      </c>
      <c r="K55" s="4">
        <v>150785.58</v>
      </c>
      <c r="L55" s="4">
        <v>8522400.98</v>
      </c>
    </row>
    <row r="56" ht="25" customHeight="1">
      <c r="A56" s="2" t="s">
        <v>509</v>
      </c>
      <c r="B56" s="2" t="s">
        <v>79</v>
      </c>
      <c r="C56" s="3" t="s">
        <v>1165</v>
      </c>
      <c r="D56" s="4">
        <v>11.63</v>
      </c>
      <c r="E56" s="4">
        <v>150785.58</v>
      </c>
      <c r="F56" s="4">
        <v>1753636.3</v>
      </c>
      <c r="G56" s="4">
        <v>11.63</v>
      </c>
      <c r="H56" s="4">
        <v>150785.58</v>
      </c>
      <c r="I56" s="4">
        <v>1753636.3</v>
      </c>
      <c r="J56" s="4">
        <v>11.63</v>
      </c>
      <c r="K56" s="4">
        <v>150785.58</v>
      </c>
      <c r="L56" s="4">
        <v>1753636.3</v>
      </c>
    </row>
    <row r="57" ht="25" customHeight="1">
      <c r="A57" s="2" t="s">
        <v>511</v>
      </c>
      <c r="B57" s="2" t="s">
        <v>79</v>
      </c>
      <c r="C57" s="3" t="s">
        <v>1166</v>
      </c>
      <c r="D57" s="4">
        <v>24.13</v>
      </c>
      <c r="E57" s="4">
        <v>150785.58</v>
      </c>
      <c r="F57" s="4">
        <v>3638456.05</v>
      </c>
      <c r="G57" s="4">
        <v>24.13</v>
      </c>
      <c r="H57" s="4">
        <v>150785.58</v>
      </c>
      <c r="I57" s="4">
        <v>3638456.05</v>
      </c>
      <c r="J57" s="4">
        <v>24.13</v>
      </c>
      <c r="K57" s="4">
        <v>150785.58</v>
      </c>
      <c r="L57" s="4">
        <v>3638456.05</v>
      </c>
    </row>
    <row r="58" ht="25" customHeight="1">
      <c r="A58" s="2" t="s">
        <v>513</v>
      </c>
      <c r="B58" s="2" t="s">
        <v>79</v>
      </c>
      <c r="C58" s="3" t="s">
        <v>1167</v>
      </c>
      <c r="D58" s="4">
        <v>8.67</v>
      </c>
      <c r="E58" s="4">
        <v>151536.37</v>
      </c>
      <c r="F58" s="4">
        <v>1313820.33</v>
      </c>
      <c r="G58" s="4">
        <v>8.67</v>
      </c>
      <c r="H58" s="4">
        <v>151536.37</v>
      </c>
      <c r="I58" s="4">
        <v>1313820.33</v>
      </c>
      <c r="J58" s="4">
        <v>8.67</v>
      </c>
      <c r="K58" s="4">
        <v>151536.37</v>
      </c>
      <c r="L58" s="4">
        <v>1313820.33</v>
      </c>
    </row>
    <row r="59" ht="25" customHeight="1">
      <c r="A59" s="2" t="s">
        <v>515</v>
      </c>
      <c r="B59" s="2" t="s">
        <v>79</v>
      </c>
      <c r="C59" s="3" t="s">
        <v>1168</v>
      </c>
      <c r="D59" s="4">
        <v>56.92</v>
      </c>
      <c r="E59" s="4">
        <v>150785.58</v>
      </c>
      <c r="F59" s="4">
        <v>8582715.21</v>
      </c>
      <c r="G59" s="4">
        <v>56.92</v>
      </c>
      <c r="H59" s="4">
        <v>150785.58</v>
      </c>
      <c r="I59" s="4">
        <v>8582715.21</v>
      </c>
      <c r="J59" s="4">
        <v>56.92</v>
      </c>
      <c r="K59" s="4">
        <v>150785.58</v>
      </c>
      <c r="L59" s="4">
        <v>8582715.21</v>
      </c>
    </row>
    <row r="60" ht="25" customHeight="1">
      <c r="A60" s="2" t="s">
        <v>517</v>
      </c>
      <c r="B60" s="2" t="s">
        <v>79</v>
      </c>
      <c r="C60" s="3" t="s">
        <v>1169</v>
      </c>
      <c r="D60" s="4">
        <v>9.77</v>
      </c>
      <c r="E60" s="4">
        <v>150785.58</v>
      </c>
      <c r="F60" s="4">
        <v>1473175.12</v>
      </c>
      <c r="G60" s="4">
        <v>9.77</v>
      </c>
      <c r="H60" s="4">
        <v>150785.58</v>
      </c>
      <c r="I60" s="4">
        <v>1473175.12</v>
      </c>
      <c r="J60" s="4">
        <v>9.77</v>
      </c>
      <c r="K60" s="4">
        <v>150785.58</v>
      </c>
      <c r="L60" s="4">
        <v>1473175.12</v>
      </c>
    </row>
    <row r="61" ht="25" customHeight="1">
      <c r="A61" s="2" t="s">
        <v>519</v>
      </c>
      <c r="B61" s="2" t="s">
        <v>79</v>
      </c>
      <c r="C61" s="3" t="s">
        <v>1170</v>
      </c>
      <c r="D61" s="4">
        <v>134.22</v>
      </c>
      <c r="E61" s="4">
        <v>150785.58</v>
      </c>
      <c r="F61" s="4">
        <v>20238440.55</v>
      </c>
      <c r="G61" s="4">
        <v>134.22</v>
      </c>
      <c r="H61" s="4">
        <v>150785.58</v>
      </c>
      <c r="I61" s="4">
        <v>20238440.55</v>
      </c>
      <c r="J61" s="4">
        <v>134.22</v>
      </c>
      <c r="K61" s="4">
        <v>150785.58</v>
      </c>
      <c r="L61" s="4">
        <v>20238440.55</v>
      </c>
    </row>
    <row r="62" ht="25" customHeight="1">
      <c r="A62" s="2" t="s">
        <v>521</v>
      </c>
      <c r="B62" s="2" t="s">
        <v>79</v>
      </c>
      <c r="C62" s="3" t="s">
        <v>1171</v>
      </c>
      <c r="D62" s="4">
        <v>32.79</v>
      </c>
      <c r="E62" s="4">
        <v>150785.58</v>
      </c>
      <c r="F62" s="4">
        <v>4944259.17</v>
      </c>
      <c r="G62" s="4">
        <v>32.79</v>
      </c>
      <c r="H62" s="4">
        <v>150785.58</v>
      </c>
      <c r="I62" s="4">
        <v>4944259.17</v>
      </c>
      <c r="J62" s="4">
        <v>32.79</v>
      </c>
      <c r="K62" s="4">
        <v>150785.58</v>
      </c>
      <c r="L62" s="4">
        <v>4944259.17</v>
      </c>
    </row>
    <row r="63" ht="25" customHeight="1">
      <c r="A63" s="2" t="s">
        <v>523</v>
      </c>
      <c r="B63" s="2" t="s">
        <v>79</v>
      </c>
      <c r="C63" s="3" t="s">
        <v>1172</v>
      </c>
      <c r="D63" s="4">
        <v>100.11</v>
      </c>
      <c r="E63" s="4">
        <v>150785.58</v>
      </c>
      <c r="F63" s="4">
        <v>15095144.41</v>
      </c>
      <c r="G63" s="4">
        <v>100.11</v>
      </c>
      <c r="H63" s="4">
        <v>150785.58</v>
      </c>
      <c r="I63" s="4">
        <v>15095144.41</v>
      </c>
      <c r="J63" s="4">
        <v>100.11</v>
      </c>
      <c r="K63" s="4">
        <v>150785.58</v>
      </c>
      <c r="L63" s="4">
        <v>15095144.41</v>
      </c>
    </row>
    <row r="64" ht="25" customHeight="1">
      <c r="A64" s="2" t="s">
        <v>525</v>
      </c>
      <c r="B64" s="2" t="s">
        <v>79</v>
      </c>
      <c r="C64" s="3" t="s">
        <v>1173</v>
      </c>
      <c r="D64" s="4">
        <v>78.15</v>
      </c>
      <c r="E64" s="4">
        <v>150785.58</v>
      </c>
      <c r="F64" s="4">
        <v>11783893.08</v>
      </c>
      <c r="G64" s="4">
        <v>78.15</v>
      </c>
      <c r="H64" s="4">
        <v>150785.58</v>
      </c>
      <c r="I64" s="4">
        <v>11783893.08</v>
      </c>
      <c r="J64" s="4">
        <v>78.15</v>
      </c>
      <c r="K64" s="4">
        <v>150785.58</v>
      </c>
      <c r="L64" s="4">
        <v>11783893.08</v>
      </c>
    </row>
    <row r="65" ht="25" customHeight="1">
      <c r="A65" s="2" t="s">
        <v>527</v>
      </c>
      <c r="B65" s="2" t="s">
        <v>79</v>
      </c>
      <c r="C65" s="3" t="s">
        <v>1174</v>
      </c>
      <c r="D65" s="4">
        <v>32.79</v>
      </c>
      <c r="E65" s="4">
        <v>150785.58</v>
      </c>
      <c r="F65" s="4">
        <v>4944259.17</v>
      </c>
      <c r="G65" s="4">
        <v>32.79</v>
      </c>
      <c r="H65" s="4">
        <v>150785.58</v>
      </c>
      <c r="I65" s="4">
        <v>4944259.17</v>
      </c>
      <c r="J65" s="4">
        <v>32.79</v>
      </c>
      <c r="K65" s="4">
        <v>150785.58</v>
      </c>
      <c r="L65" s="4">
        <v>4944259.17</v>
      </c>
    </row>
    <row r="66" ht="25" customHeight="1">
      <c r="A66" s="2" t="s">
        <v>529</v>
      </c>
      <c r="B66" s="2" t="s">
        <v>79</v>
      </c>
      <c r="C66" s="3" t="s">
        <v>1175</v>
      </c>
      <c r="D66" s="4">
        <v>56.92</v>
      </c>
      <c r="E66" s="4">
        <v>150785.58</v>
      </c>
      <c r="F66" s="4">
        <v>8582715.21</v>
      </c>
      <c r="G66" s="4">
        <v>56.92</v>
      </c>
      <c r="H66" s="4">
        <v>150785.58</v>
      </c>
      <c r="I66" s="4">
        <v>8582715.21</v>
      </c>
      <c r="J66" s="4">
        <v>56.92</v>
      </c>
      <c r="K66" s="4">
        <v>150785.58</v>
      </c>
      <c r="L66" s="4">
        <v>8582715.21</v>
      </c>
    </row>
    <row r="67" ht="25" customHeight="1">
      <c r="A67" s="2" t="s">
        <v>531</v>
      </c>
      <c r="B67" s="2" t="s">
        <v>79</v>
      </c>
      <c r="C67" s="3" t="s">
        <v>1176</v>
      </c>
      <c r="D67" s="4">
        <v>10.7</v>
      </c>
      <c r="E67" s="4">
        <v>150785.58</v>
      </c>
      <c r="F67" s="4">
        <v>1613405.71</v>
      </c>
      <c r="G67" s="4">
        <v>10.7</v>
      </c>
      <c r="H67" s="4">
        <v>150785.58</v>
      </c>
      <c r="I67" s="4">
        <v>1613405.71</v>
      </c>
      <c r="J67" s="4">
        <v>10.7</v>
      </c>
      <c r="K67" s="4">
        <v>150785.58</v>
      </c>
      <c r="L67" s="4">
        <v>1613405.71</v>
      </c>
    </row>
    <row r="68" ht="25" customHeight="1">
      <c r="A68" s="2" t="s">
        <v>533</v>
      </c>
      <c r="B68" s="2" t="s">
        <v>79</v>
      </c>
      <c r="C68" s="3" t="s">
        <v>1177</v>
      </c>
      <c r="D68" s="4">
        <v>8.67</v>
      </c>
      <c r="E68" s="4">
        <v>150785.58</v>
      </c>
      <c r="F68" s="4">
        <v>1307310.98</v>
      </c>
      <c r="G68" s="4">
        <v>8.67</v>
      </c>
      <c r="H68" s="4">
        <v>150785.58</v>
      </c>
      <c r="I68" s="4">
        <v>1307310.98</v>
      </c>
      <c r="J68" s="4">
        <v>8.67</v>
      </c>
      <c r="K68" s="4">
        <v>150785.58</v>
      </c>
      <c r="L68" s="4">
        <v>1307310.98</v>
      </c>
    </row>
    <row r="69" ht="25" customHeight="1">
      <c r="A69" s="2" t="s">
        <v>535</v>
      </c>
      <c r="B69" s="2" t="s">
        <v>79</v>
      </c>
      <c r="C69" s="3" t="s">
        <v>1178</v>
      </c>
      <c r="D69" s="4">
        <v>92.67</v>
      </c>
      <c r="E69" s="4">
        <v>151536.37</v>
      </c>
      <c r="F69" s="4">
        <v>14042875.41</v>
      </c>
      <c r="G69" s="4">
        <v>92.67</v>
      </c>
      <c r="H69" s="4">
        <v>151536.37</v>
      </c>
      <c r="I69" s="4">
        <v>14042875.41</v>
      </c>
      <c r="J69" s="4">
        <v>92.67</v>
      </c>
      <c r="K69" s="4">
        <v>151536.37</v>
      </c>
      <c r="L69" s="4">
        <v>14042875.41</v>
      </c>
    </row>
    <row r="70" ht="25" customHeight="1">
      <c r="A70" s="2" t="s">
        <v>537</v>
      </c>
      <c r="B70" s="2" t="s">
        <v>79</v>
      </c>
      <c r="C70" s="3" t="s">
        <v>1179</v>
      </c>
      <c r="D70" s="4">
        <v>35.29</v>
      </c>
      <c r="E70" s="4">
        <v>150785.58</v>
      </c>
      <c r="F70" s="4">
        <v>5321223.12</v>
      </c>
      <c r="G70" s="4">
        <v>35.29</v>
      </c>
      <c r="H70" s="4">
        <v>150785.58</v>
      </c>
      <c r="I70" s="4">
        <v>5321223.12</v>
      </c>
      <c r="J70" s="4">
        <v>35.29</v>
      </c>
      <c r="K70" s="4">
        <v>150785.58</v>
      </c>
      <c r="L70" s="4">
        <v>5321223.12</v>
      </c>
    </row>
    <row r="71" ht="25" customHeight="1">
      <c r="A71" s="2" t="s">
        <v>539</v>
      </c>
      <c r="B71" s="2" t="s">
        <v>79</v>
      </c>
      <c r="C71" s="3" t="s">
        <v>1180</v>
      </c>
      <c r="D71" s="4">
        <v>32.79</v>
      </c>
      <c r="E71" s="4">
        <v>150785.58</v>
      </c>
      <c r="F71" s="4">
        <v>4944259.17</v>
      </c>
      <c r="G71" s="4">
        <v>32.79</v>
      </c>
      <c r="H71" s="4">
        <v>150785.58</v>
      </c>
      <c r="I71" s="4">
        <v>4944259.17</v>
      </c>
      <c r="J71" s="4">
        <v>32.79</v>
      </c>
      <c r="K71" s="4">
        <v>150785.58</v>
      </c>
      <c r="L71" s="4">
        <v>4944259.17</v>
      </c>
    </row>
    <row r="72" ht="25" customHeight="1">
      <c r="A72" s="2" t="s">
        <v>541</v>
      </c>
      <c r="B72" s="2" t="s">
        <v>79</v>
      </c>
      <c r="C72" s="3" t="s">
        <v>1181</v>
      </c>
      <c r="D72" s="4">
        <v>109.17</v>
      </c>
      <c r="E72" s="4">
        <v>148057.37</v>
      </c>
      <c r="F72" s="4">
        <v>16163423.08</v>
      </c>
      <c r="G72" s="4">
        <v>109.17</v>
      </c>
      <c r="H72" s="4">
        <v>148057.37</v>
      </c>
      <c r="I72" s="4">
        <v>16163423.08</v>
      </c>
      <c r="J72" s="4">
        <v>109.17</v>
      </c>
      <c r="K72" s="4">
        <v>148057.37</v>
      </c>
      <c r="L72" s="4">
        <v>16163423.08</v>
      </c>
    </row>
    <row r="73" ht="25" customHeight="1">
      <c r="A73" s="2" t="s">
        <v>543</v>
      </c>
      <c r="B73" s="2" t="s">
        <v>79</v>
      </c>
      <c r="C73" s="3" t="s">
        <v>1182</v>
      </c>
      <c r="D73" s="4">
        <v>56.92</v>
      </c>
      <c r="E73" s="4">
        <v>148057.37</v>
      </c>
      <c r="F73" s="4">
        <v>8427425.5</v>
      </c>
      <c r="G73" s="4">
        <v>56.92</v>
      </c>
      <c r="H73" s="4">
        <v>148057.37</v>
      </c>
      <c r="I73" s="4">
        <v>8427425.5</v>
      </c>
      <c r="J73" s="4">
        <v>56.92</v>
      </c>
      <c r="K73" s="4">
        <v>148057.37</v>
      </c>
      <c r="L73" s="4">
        <v>8427425.5</v>
      </c>
    </row>
    <row r="74" ht="25" customHeight="1">
      <c r="A74" s="2" t="s">
        <v>545</v>
      </c>
      <c r="B74" s="2" t="s">
        <v>79</v>
      </c>
      <c r="C74" s="3" t="s">
        <v>1183</v>
      </c>
      <c r="D74" s="4">
        <v>57.88</v>
      </c>
      <c r="E74" s="4">
        <v>150785.58</v>
      </c>
      <c r="F74" s="4">
        <v>8727469.37</v>
      </c>
      <c r="G74" s="4">
        <v>57.88</v>
      </c>
      <c r="H74" s="4">
        <v>150785.58</v>
      </c>
      <c r="I74" s="4">
        <v>8727469.37</v>
      </c>
      <c r="J74" s="4">
        <v>57.88</v>
      </c>
      <c r="K74" s="4">
        <v>150785.58</v>
      </c>
      <c r="L74" s="4">
        <v>8727469.37</v>
      </c>
    </row>
    <row r="75" ht="25" customHeight="1">
      <c r="A75" s="2" t="s">
        <v>547</v>
      </c>
      <c r="B75" s="2" t="s">
        <v>79</v>
      </c>
      <c r="C75" s="3" t="s">
        <v>1184</v>
      </c>
      <c r="D75" s="4">
        <v>32.79</v>
      </c>
      <c r="E75" s="4">
        <v>186206.41</v>
      </c>
      <c r="F75" s="4">
        <v>6105708.18</v>
      </c>
      <c r="G75" s="4">
        <v>32.79</v>
      </c>
      <c r="H75" s="4">
        <v>186206.41</v>
      </c>
      <c r="I75" s="4">
        <v>6105708.18</v>
      </c>
      <c r="J75" s="4">
        <v>32.79</v>
      </c>
      <c r="K75" s="4">
        <v>186206.41</v>
      </c>
      <c r="L75" s="4">
        <v>6105708.18</v>
      </c>
    </row>
    <row r="76" ht="25" customHeight="1">
      <c r="A76" s="2" t="s">
        <v>549</v>
      </c>
      <c r="B76" s="2" t="s">
        <v>79</v>
      </c>
      <c r="C76" s="3" t="s">
        <v>1185</v>
      </c>
      <c r="D76" s="4">
        <v>92.67</v>
      </c>
      <c r="E76" s="4">
        <v>150785.58</v>
      </c>
      <c r="F76" s="4">
        <v>13973299.7</v>
      </c>
      <c r="G76" s="4">
        <v>92.67</v>
      </c>
      <c r="H76" s="4">
        <v>150785.58</v>
      </c>
      <c r="I76" s="4">
        <v>13973299.7</v>
      </c>
      <c r="J76" s="4">
        <v>92.67</v>
      </c>
      <c r="K76" s="4">
        <v>150785.58</v>
      </c>
      <c r="L76" s="4">
        <v>13973299.7</v>
      </c>
    </row>
    <row r="77" ht="25" customHeight="1">
      <c r="A77" s="2" t="s">
        <v>551</v>
      </c>
      <c r="B77" s="2" t="s">
        <v>79</v>
      </c>
      <c r="C77" s="3" t="s">
        <v>1186</v>
      </c>
      <c r="D77" s="4">
        <v>41.46</v>
      </c>
      <c r="E77" s="4">
        <v>148057.37</v>
      </c>
      <c r="F77" s="4">
        <v>6138458.56</v>
      </c>
      <c r="G77" s="4">
        <v>41.46</v>
      </c>
      <c r="H77" s="4">
        <v>148057.37</v>
      </c>
      <c r="I77" s="4">
        <v>6138458.56</v>
      </c>
      <c r="J77" s="4">
        <v>41.46</v>
      </c>
      <c r="K77" s="4">
        <v>148057.37</v>
      </c>
      <c r="L77" s="4">
        <v>6138458.56</v>
      </c>
    </row>
    <row r="78" ht="25" customHeight="1">
      <c r="A78" s="2" t="s">
        <v>553</v>
      </c>
      <c r="B78" s="2" t="s">
        <v>79</v>
      </c>
      <c r="C78" s="3" t="s">
        <v>1187</v>
      </c>
      <c r="D78" s="4">
        <v>11.16</v>
      </c>
      <c r="E78" s="4">
        <v>148057.37</v>
      </c>
      <c r="F78" s="4">
        <v>1652320.25</v>
      </c>
      <c r="G78" s="4">
        <v>11.16</v>
      </c>
      <c r="H78" s="4">
        <v>148057.37</v>
      </c>
      <c r="I78" s="4">
        <v>1652320.25</v>
      </c>
      <c r="J78" s="4">
        <v>11.16</v>
      </c>
      <c r="K78" s="4">
        <v>148057.37</v>
      </c>
      <c r="L78" s="4">
        <v>1652320.25</v>
      </c>
    </row>
    <row r="79" ht="25" customHeight="1">
      <c r="A79" s="2" t="s">
        <v>555</v>
      </c>
      <c r="B79" s="2" t="s">
        <v>79</v>
      </c>
      <c r="C79" s="3" t="s">
        <v>1188</v>
      </c>
      <c r="D79" s="4">
        <v>75.28</v>
      </c>
      <c r="E79" s="4">
        <v>148057.37</v>
      </c>
      <c r="F79" s="4">
        <v>11145758.81</v>
      </c>
      <c r="G79" s="4">
        <v>75.28</v>
      </c>
      <c r="H79" s="4">
        <v>148057.37</v>
      </c>
      <c r="I79" s="4">
        <v>11145758.81</v>
      </c>
      <c r="J79" s="4">
        <v>75.28</v>
      </c>
      <c r="K79" s="4">
        <v>148057.37</v>
      </c>
      <c r="L79" s="4">
        <v>11145758.81</v>
      </c>
    </row>
    <row r="80" ht="25" customHeight="1">
      <c r="A80" s="2" t="s">
        <v>557</v>
      </c>
      <c r="B80" s="2" t="s">
        <v>79</v>
      </c>
      <c r="C80" s="3" t="s">
        <v>1189</v>
      </c>
      <c r="D80" s="4">
        <v>33.39</v>
      </c>
      <c r="E80" s="4">
        <v>150785.58</v>
      </c>
      <c r="F80" s="4">
        <v>5034730.52</v>
      </c>
      <c r="G80" s="4">
        <v>33.39</v>
      </c>
      <c r="H80" s="4">
        <v>150785.58</v>
      </c>
      <c r="I80" s="4">
        <v>5034730.52</v>
      </c>
      <c r="J80" s="4">
        <v>33.39</v>
      </c>
      <c r="K80" s="4">
        <v>150785.58</v>
      </c>
      <c r="L80" s="4">
        <v>5034730.52</v>
      </c>
    </row>
    <row r="81" ht="25" customHeight="1">
      <c r="A81" s="2" t="s">
        <v>559</v>
      </c>
      <c r="B81" s="2" t="s">
        <v>79</v>
      </c>
      <c r="C81" s="3" t="s">
        <v>1190</v>
      </c>
      <c r="D81" s="4">
        <v>32.79</v>
      </c>
      <c r="E81" s="4">
        <v>150785.58</v>
      </c>
      <c r="F81" s="4">
        <v>4944259.17</v>
      </c>
      <c r="G81" s="4">
        <v>32.79</v>
      </c>
      <c r="H81" s="4">
        <v>150785.58</v>
      </c>
      <c r="I81" s="4">
        <v>4944259.17</v>
      </c>
      <c r="J81" s="4">
        <v>32.79</v>
      </c>
      <c r="K81" s="4">
        <v>150785.58</v>
      </c>
      <c r="L81" s="4">
        <v>4944259.17</v>
      </c>
    </row>
    <row r="82" ht="25" customHeight="1">
      <c r="A82" s="2" t="s">
        <v>561</v>
      </c>
      <c r="B82" s="2" t="s">
        <v>79</v>
      </c>
      <c r="C82" s="3" t="s">
        <v>1191</v>
      </c>
      <c r="D82" s="4">
        <v>9.77</v>
      </c>
      <c r="E82" s="4">
        <v>150785.58</v>
      </c>
      <c r="F82" s="4">
        <v>1473175.12</v>
      </c>
      <c r="G82" s="4">
        <v>9.77</v>
      </c>
      <c r="H82" s="4">
        <v>150785.58</v>
      </c>
      <c r="I82" s="4">
        <v>1473175.12</v>
      </c>
      <c r="J82" s="4">
        <v>9.77</v>
      </c>
      <c r="K82" s="4">
        <v>150785.58</v>
      </c>
      <c r="L82" s="4">
        <v>1473175.12</v>
      </c>
    </row>
    <row r="83" ht="25" customHeight="1">
      <c r="A83" s="2" t="s">
        <v>1192</v>
      </c>
      <c r="B83" s="2" t="s">
        <v>79</v>
      </c>
      <c r="C83" s="3" t="s">
        <v>1193</v>
      </c>
      <c r="D83" s="4">
        <v>50.58</v>
      </c>
      <c r="E83" s="4">
        <v>148057.37</v>
      </c>
      <c r="F83" s="4">
        <v>7488741.77</v>
      </c>
      <c r="G83" s="4">
        <v>50.58</v>
      </c>
      <c r="H83" s="4">
        <v>148057.37</v>
      </c>
      <c r="I83" s="4">
        <v>7488741.77</v>
      </c>
      <c r="J83" s="4">
        <v>50.58</v>
      </c>
      <c r="K83" s="4">
        <v>148057.37</v>
      </c>
      <c r="L83" s="4">
        <v>7488741.77</v>
      </c>
    </row>
    <row r="84" ht="25" customHeight="1">
      <c r="A84" s="2" t="s">
        <v>563</v>
      </c>
      <c r="B84" s="2" t="s">
        <v>79</v>
      </c>
      <c r="C84" s="3" t="s">
        <v>1194</v>
      </c>
      <c r="D84" s="4">
        <v>56.92</v>
      </c>
      <c r="E84" s="4">
        <v>150785.58</v>
      </c>
      <c r="F84" s="4">
        <v>8582715.21</v>
      </c>
      <c r="G84" s="4">
        <v>56.92</v>
      </c>
      <c r="H84" s="4">
        <v>150785.58</v>
      </c>
      <c r="I84" s="4">
        <v>8582715.21</v>
      </c>
      <c r="J84" s="4">
        <v>56.92</v>
      </c>
      <c r="K84" s="4">
        <v>150785.58</v>
      </c>
      <c r="L84" s="4">
        <v>8582715.21</v>
      </c>
    </row>
    <row r="85" ht="25" customHeight="1">
      <c r="A85" s="2" t="s">
        <v>565</v>
      </c>
      <c r="B85" s="2" t="s">
        <v>79</v>
      </c>
      <c r="C85" s="3" t="s">
        <v>1195</v>
      </c>
      <c r="D85" s="4">
        <v>67.61</v>
      </c>
      <c r="E85" s="4">
        <v>150785.58</v>
      </c>
      <c r="F85" s="4">
        <v>10194613.06</v>
      </c>
      <c r="G85" s="4">
        <v>67.61</v>
      </c>
      <c r="H85" s="4">
        <v>150785.58</v>
      </c>
      <c r="I85" s="4">
        <v>10194613.06</v>
      </c>
      <c r="J85" s="4">
        <v>67.61</v>
      </c>
      <c r="K85" s="4">
        <v>150785.58</v>
      </c>
      <c r="L85" s="4">
        <v>10194613.06</v>
      </c>
    </row>
    <row r="86" ht="25" customHeight="1">
      <c r="A86" s="2" t="s">
        <v>637</v>
      </c>
      <c r="B86" s="2" t="s">
        <v>79</v>
      </c>
      <c r="C86" s="3" t="s">
        <v>1196</v>
      </c>
      <c r="D86" s="4">
        <v>173.71</v>
      </c>
      <c r="E86" s="4">
        <v>150785.58</v>
      </c>
      <c r="F86" s="4">
        <v>26192963.1</v>
      </c>
      <c r="G86" s="4">
        <v>173.71</v>
      </c>
      <c r="H86" s="4">
        <v>150785.58</v>
      </c>
      <c r="I86" s="4">
        <v>26192963.1</v>
      </c>
      <c r="J86" s="4">
        <v>173.71</v>
      </c>
      <c r="K86" s="4">
        <v>150785.58</v>
      </c>
      <c r="L86" s="4">
        <v>26192963.1</v>
      </c>
    </row>
    <row r="87" ht="25" customHeight="1">
      <c r="A87" s="2" t="s">
        <v>1197</v>
      </c>
      <c r="B87" s="2" t="s">
        <v>79</v>
      </c>
      <c r="C87" s="3" t="s">
        <v>1198</v>
      </c>
      <c r="D87" s="4">
        <v>68.21</v>
      </c>
      <c r="E87" s="4">
        <v>150785.58</v>
      </c>
      <c r="F87" s="4">
        <v>10285084.41</v>
      </c>
      <c r="G87" s="4">
        <v>68.21</v>
      </c>
      <c r="H87" s="4">
        <v>150785.58</v>
      </c>
      <c r="I87" s="4">
        <v>10285084.41</v>
      </c>
      <c r="J87" s="4">
        <v>68.21</v>
      </c>
      <c r="K87" s="4">
        <v>150785.58</v>
      </c>
      <c r="L87" s="4">
        <v>10285084.41</v>
      </c>
    </row>
    <row r="88" ht="25" customHeight="1">
      <c r="A88" s="2" t="s">
        <v>639</v>
      </c>
      <c r="B88" s="2" t="s">
        <v>79</v>
      </c>
      <c r="C88" s="3" t="s">
        <v>1199</v>
      </c>
      <c r="D88" s="4">
        <v>125.46</v>
      </c>
      <c r="E88" s="4">
        <v>148057.37</v>
      </c>
      <c r="F88" s="4">
        <v>18575277.64</v>
      </c>
      <c r="G88" s="4">
        <v>125.46</v>
      </c>
      <c r="H88" s="4">
        <v>148057.37</v>
      </c>
      <c r="I88" s="4">
        <v>18575277.64</v>
      </c>
      <c r="J88" s="4">
        <v>125.46</v>
      </c>
      <c r="K88" s="4">
        <v>148057.37</v>
      </c>
      <c r="L88" s="4">
        <v>18575277.64</v>
      </c>
    </row>
    <row r="89" ht="25" customHeight="1">
      <c r="A89" s="2" t="s">
        <v>640</v>
      </c>
      <c r="B89" s="2" t="s">
        <v>79</v>
      </c>
      <c r="C89" s="3" t="s">
        <v>1200</v>
      </c>
      <c r="D89" s="4">
        <v>56.92</v>
      </c>
      <c r="E89" s="4">
        <v>150785.58</v>
      </c>
      <c r="F89" s="4">
        <v>8582715.21</v>
      </c>
      <c r="G89" s="4">
        <v>56.92</v>
      </c>
      <c r="H89" s="4">
        <v>150785.58</v>
      </c>
      <c r="I89" s="4">
        <v>8582715.21</v>
      </c>
      <c r="J89" s="4">
        <v>56.92</v>
      </c>
      <c r="K89" s="4">
        <v>150785.58</v>
      </c>
      <c r="L89" s="4">
        <v>8582715.21</v>
      </c>
    </row>
    <row r="90" ht="25" customHeight="1">
      <c r="A90" s="2" t="s">
        <v>641</v>
      </c>
      <c r="B90" s="2" t="s">
        <v>79</v>
      </c>
      <c r="C90" s="3" t="s">
        <v>1201</v>
      </c>
      <c r="D90" s="4">
        <v>55.95</v>
      </c>
      <c r="E90" s="4">
        <v>150785.58</v>
      </c>
      <c r="F90" s="4">
        <v>8436453.2</v>
      </c>
      <c r="G90" s="4">
        <v>55.95</v>
      </c>
      <c r="H90" s="4">
        <v>150785.58</v>
      </c>
      <c r="I90" s="4">
        <v>8436453.2</v>
      </c>
      <c r="J90" s="4">
        <v>55.95</v>
      </c>
      <c r="K90" s="4">
        <v>150785.58</v>
      </c>
      <c r="L90" s="4">
        <v>8436453.2</v>
      </c>
    </row>
    <row r="91" ht="25" customHeight="1">
      <c r="A91" s="2" t="s">
        <v>642</v>
      </c>
      <c r="B91" s="2" t="s">
        <v>79</v>
      </c>
      <c r="C91" s="3" t="s">
        <v>1202</v>
      </c>
      <c r="D91" s="4">
        <v>56.92</v>
      </c>
      <c r="E91" s="4">
        <v>150785.58</v>
      </c>
      <c r="F91" s="4">
        <v>8582715.21</v>
      </c>
      <c r="G91" s="4">
        <v>56.92</v>
      </c>
      <c r="H91" s="4">
        <v>150785.58</v>
      </c>
      <c r="I91" s="4">
        <v>8582715.21</v>
      </c>
      <c r="J91" s="4">
        <v>56.92</v>
      </c>
      <c r="K91" s="4">
        <v>150785.58</v>
      </c>
      <c r="L91" s="4">
        <v>8582715.21</v>
      </c>
    </row>
    <row r="92" ht="25" customHeight="1">
      <c r="A92" s="2" t="s">
        <v>643</v>
      </c>
      <c r="B92" s="2" t="s">
        <v>79</v>
      </c>
      <c r="C92" s="3" t="s">
        <v>1203</v>
      </c>
      <c r="D92" s="4">
        <v>78.31</v>
      </c>
      <c r="E92" s="4">
        <v>150785.58</v>
      </c>
      <c r="F92" s="4">
        <v>11808018.77</v>
      </c>
      <c r="G92" s="4">
        <v>78.31</v>
      </c>
      <c r="H92" s="4">
        <v>150785.58</v>
      </c>
      <c r="I92" s="4">
        <v>11808018.77</v>
      </c>
      <c r="J92" s="4">
        <v>78.31</v>
      </c>
      <c r="K92" s="4">
        <v>150785.58</v>
      </c>
      <c r="L92" s="4">
        <v>11808018.77</v>
      </c>
    </row>
    <row r="93" ht="25" customHeight="1">
      <c r="A93" s="2" t="s">
        <v>644</v>
      </c>
      <c r="B93" s="2" t="s">
        <v>79</v>
      </c>
      <c r="C93" s="3" t="s">
        <v>1204</v>
      </c>
      <c r="D93" s="4">
        <v>11.16</v>
      </c>
      <c r="E93" s="4">
        <v>150785.58</v>
      </c>
      <c r="F93" s="4">
        <v>1682767.07</v>
      </c>
      <c r="G93" s="4">
        <v>11.16</v>
      </c>
      <c r="H93" s="4">
        <v>150785.58</v>
      </c>
      <c r="I93" s="4">
        <v>1682767.07</v>
      </c>
      <c r="J93" s="4">
        <v>11.16</v>
      </c>
      <c r="K93" s="4">
        <v>150785.58</v>
      </c>
      <c r="L93" s="4">
        <v>1682767.07</v>
      </c>
    </row>
    <row r="94" ht="25" customHeight="1">
      <c r="A94" s="2" t="s">
        <v>645</v>
      </c>
      <c r="B94" s="2" t="s">
        <v>79</v>
      </c>
      <c r="C94" s="3" t="s">
        <v>1205</v>
      </c>
      <c r="D94" s="4">
        <v>92.67</v>
      </c>
      <c r="E94" s="4">
        <v>151536.37</v>
      </c>
      <c r="F94" s="4">
        <v>14042875.41</v>
      </c>
      <c r="G94" s="4">
        <v>92.67</v>
      </c>
      <c r="H94" s="4">
        <v>151536.37</v>
      </c>
      <c r="I94" s="4">
        <v>14042875.41</v>
      </c>
      <c r="J94" s="4">
        <v>92.67</v>
      </c>
      <c r="K94" s="4">
        <v>151536.37</v>
      </c>
      <c r="L94" s="4">
        <v>14042875.41</v>
      </c>
    </row>
    <row r="95" ht="25" customHeight="1">
      <c r="A95" s="2" t="s">
        <v>646</v>
      </c>
      <c r="B95" s="2" t="s">
        <v>79</v>
      </c>
      <c r="C95" s="3" t="s">
        <v>1206</v>
      </c>
      <c r="D95" s="4">
        <v>68.54</v>
      </c>
      <c r="E95" s="4">
        <v>186206.41</v>
      </c>
      <c r="F95" s="4">
        <v>12762587.34</v>
      </c>
      <c r="G95" s="4">
        <v>68.54</v>
      </c>
      <c r="H95" s="4">
        <v>186206.41</v>
      </c>
      <c r="I95" s="4">
        <v>12762587.34</v>
      </c>
      <c r="J95" s="4">
        <v>68.54</v>
      </c>
      <c r="K95" s="4">
        <v>186206.41</v>
      </c>
      <c r="L95" s="4">
        <v>12762587.34</v>
      </c>
    </row>
    <row r="96" ht="25" customHeight="1">
      <c r="A96" s="2" t="s">
        <v>647</v>
      </c>
      <c r="B96" s="2" t="s">
        <v>79</v>
      </c>
      <c r="C96" s="3" t="s">
        <v>1207</v>
      </c>
      <c r="D96" s="4">
        <v>141.48</v>
      </c>
      <c r="E96" s="4">
        <v>150785.58</v>
      </c>
      <c r="F96" s="4">
        <v>21333143.86</v>
      </c>
      <c r="G96" s="4">
        <v>141.48</v>
      </c>
      <c r="H96" s="4">
        <v>150785.58</v>
      </c>
      <c r="I96" s="4">
        <v>21333143.86</v>
      </c>
      <c r="J96" s="4">
        <v>141.48</v>
      </c>
      <c r="K96" s="4">
        <v>150785.58</v>
      </c>
      <c r="L96" s="4">
        <v>21333143.86</v>
      </c>
    </row>
    <row r="97" ht="25" customHeight="1">
      <c r="A97" s="2" t="s">
        <v>649</v>
      </c>
      <c r="B97" s="2" t="s">
        <v>79</v>
      </c>
      <c r="C97" s="3" t="s">
        <v>1208</v>
      </c>
      <c r="D97" s="4">
        <v>96.5</v>
      </c>
      <c r="E97" s="4">
        <v>150785.58</v>
      </c>
      <c r="F97" s="4">
        <v>14550808.47</v>
      </c>
      <c r="G97" s="4">
        <v>96.5</v>
      </c>
      <c r="H97" s="4">
        <v>150785.58</v>
      </c>
      <c r="I97" s="4">
        <v>14550808.47</v>
      </c>
      <c r="J97" s="4">
        <v>96.5</v>
      </c>
      <c r="K97" s="4">
        <v>150785.58</v>
      </c>
      <c r="L97" s="4">
        <v>14550808.47</v>
      </c>
    </row>
    <row r="98" ht="25" customHeight="1">
      <c r="A98" s="2" t="s">
        <v>650</v>
      </c>
      <c r="B98" s="2" t="s">
        <v>79</v>
      </c>
      <c r="C98" s="3" t="s">
        <v>1209</v>
      </c>
      <c r="D98" s="4">
        <v>56.92</v>
      </c>
      <c r="E98" s="4">
        <v>150785.58</v>
      </c>
      <c r="F98" s="4">
        <v>8582715.21</v>
      </c>
      <c r="G98" s="4">
        <v>56.92</v>
      </c>
      <c r="H98" s="4">
        <v>150785.58</v>
      </c>
      <c r="I98" s="4">
        <v>8582715.21</v>
      </c>
      <c r="J98" s="4">
        <v>56.92</v>
      </c>
      <c r="K98" s="4">
        <v>150785.58</v>
      </c>
      <c r="L98" s="4">
        <v>8582715.21</v>
      </c>
    </row>
    <row r="99" ht="25" customHeight="1">
      <c r="A99" s="2" t="s">
        <v>651</v>
      </c>
      <c r="B99" s="2" t="s">
        <v>79</v>
      </c>
      <c r="C99" s="3" t="s">
        <v>1210</v>
      </c>
      <c r="D99" s="4">
        <v>120.72</v>
      </c>
      <c r="E99" s="4">
        <v>150785.58</v>
      </c>
      <c r="F99" s="4">
        <v>18202835.22</v>
      </c>
      <c r="G99" s="4">
        <v>120.72</v>
      </c>
      <c r="H99" s="4">
        <v>150785.58</v>
      </c>
      <c r="I99" s="4">
        <v>18202835.22</v>
      </c>
      <c r="J99" s="4">
        <v>120.72</v>
      </c>
      <c r="K99" s="4">
        <v>150785.58</v>
      </c>
      <c r="L99" s="4">
        <v>18202835.22</v>
      </c>
    </row>
    <row r="100" ht="25" customHeight="1">
      <c r="A100" s="2" t="s">
        <v>1211</v>
      </c>
      <c r="B100" s="2" t="s">
        <v>79</v>
      </c>
      <c r="C100" s="3" t="s">
        <v>1212</v>
      </c>
      <c r="D100" s="4">
        <v>116.33</v>
      </c>
      <c r="E100" s="4">
        <v>150785.58</v>
      </c>
      <c r="F100" s="4">
        <v>17540886.52</v>
      </c>
      <c r="G100" s="4">
        <v>116.33</v>
      </c>
      <c r="H100" s="4">
        <v>150785.58</v>
      </c>
      <c r="I100" s="4">
        <v>17540886.52</v>
      </c>
      <c r="J100" s="4">
        <v>116.33</v>
      </c>
      <c r="K100" s="4">
        <v>150785.58</v>
      </c>
      <c r="L100" s="4">
        <v>17540886.52</v>
      </c>
    </row>
    <row r="101" ht="25" customHeight="1">
      <c r="A101" s="2" t="s">
        <v>652</v>
      </c>
      <c r="B101" s="2" t="s">
        <v>79</v>
      </c>
      <c r="C101" s="3" t="s">
        <v>1213</v>
      </c>
      <c r="D101" s="4">
        <v>11.63</v>
      </c>
      <c r="E101" s="4">
        <v>186206.41</v>
      </c>
      <c r="F101" s="4">
        <v>2165580.55</v>
      </c>
      <c r="G101" s="4">
        <v>11.63</v>
      </c>
      <c r="H101" s="4">
        <v>186206.41</v>
      </c>
      <c r="I101" s="4">
        <v>2165580.55</v>
      </c>
      <c r="J101" s="4">
        <v>11.63</v>
      </c>
      <c r="K101" s="4">
        <v>186206.41</v>
      </c>
      <c r="L101" s="4">
        <v>2165580.55</v>
      </c>
    </row>
    <row r="102" ht="25" customHeight="1">
      <c r="A102" s="2" t="s">
        <v>654</v>
      </c>
      <c r="B102" s="2" t="s">
        <v>79</v>
      </c>
      <c r="C102" s="3" t="s">
        <v>1214</v>
      </c>
      <c r="D102" s="4">
        <v>11.63</v>
      </c>
      <c r="E102" s="4">
        <v>148057.37</v>
      </c>
      <c r="F102" s="4">
        <v>1721907.21</v>
      </c>
      <c r="G102" s="4">
        <v>11.63</v>
      </c>
      <c r="H102" s="4">
        <v>148057.37</v>
      </c>
      <c r="I102" s="4">
        <v>1721907.21</v>
      </c>
      <c r="J102" s="4">
        <v>11.63</v>
      </c>
      <c r="K102" s="4">
        <v>148057.37</v>
      </c>
      <c r="L102" s="4">
        <v>1721907.21</v>
      </c>
    </row>
    <row r="103" ht="25" customHeight="1">
      <c r="A103" s="2" t="s">
        <v>656</v>
      </c>
      <c r="B103" s="2" t="s">
        <v>79</v>
      </c>
      <c r="C103" s="3" t="s">
        <v>1215</v>
      </c>
      <c r="D103" s="4">
        <v>43.95</v>
      </c>
      <c r="E103" s="4">
        <v>186206.41</v>
      </c>
      <c r="F103" s="4">
        <v>8183771.72</v>
      </c>
      <c r="G103" s="4">
        <v>43.95</v>
      </c>
      <c r="H103" s="4">
        <v>186206.41</v>
      </c>
      <c r="I103" s="4">
        <v>8183771.72</v>
      </c>
      <c r="J103" s="4">
        <v>43.95</v>
      </c>
      <c r="K103" s="4">
        <v>186206.41</v>
      </c>
      <c r="L103" s="4">
        <v>8183771.72</v>
      </c>
    </row>
    <row r="104" ht="25" customHeight="1">
      <c r="A104" s="2" t="s">
        <v>658</v>
      </c>
      <c r="B104" s="2" t="s">
        <v>79</v>
      </c>
      <c r="C104" s="3" t="s">
        <v>1216</v>
      </c>
      <c r="D104" s="4">
        <v>81960</v>
      </c>
      <c r="E104" s="4">
        <v>167.93</v>
      </c>
      <c r="F104" s="4">
        <v>13763542.8</v>
      </c>
      <c r="G104" s="4">
        <v>81960</v>
      </c>
      <c r="H104" s="4">
        <v>167.93</v>
      </c>
      <c r="I104" s="4">
        <v>13763542.8</v>
      </c>
      <c r="J104" s="4">
        <v>81960</v>
      </c>
      <c r="K104" s="4">
        <v>167.93</v>
      </c>
      <c r="L104" s="4">
        <v>13763542.8</v>
      </c>
    </row>
    <row r="105" ht="25" customHeight="1">
      <c r="A105" s="2" t="s">
        <v>660</v>
      </c>
      <c r="B105" s="2" t="s">
        <v>79</v>
      </c>
      <c r="C105" s="3" t="s">
        <v>1217</v>
      </c>
      <c r="D105" s="4">
        <v>68.08</v>
      </c>
      <c r="E105" s="4">
        <v>150785.58</v>
      </c>
      <c r="F105" s="4">
        <v>10265482.29</v>
      </c>
      <c r="G105" s="4">
        <v>68.08</v>
      </c>
      <c r="H105" s="4">
        <v>150785.58</v>
      </c>
      <c r="I105" s="4">
        <v>10265482.29</v>
      </c>
      <c r="J105" s="4">
        <v>68.08</v>
      </c>
      <c r="K105" s="4">
        <v>150785.58</v>
      </c>
      <c r="L105" s="4">
        <v>10265482.29</v>
      </c>
    </row>
    <row r="106" ht="25" customHeight="1">
      <c r="A106" s="2" t="s">
        <v>1218</v>
      </c>
      <c r="B106" s="2" t="s">
        <v>79</v>
      </c>
      <c r="C106" s="3" t="s">
        <v>1219</v>
      </c>
      <c r="D106" s="4">
        <v>91.24</v>
      </c>
      <c r="E106" s="4">
        <v>150785.58</v>
      </c>
      <c r="F106" s="4">
        <v>13757676.32</v>
      </c>
      <c r="G106" s="4">
        <v>91.24</v>
      </c>
      <c r="H106" s="4">
        <v>150785.58</v>
      </c>
      <c r="I106" s="4">
        <v>13757676.32</v>
      </c>
      <c r="J106" s="4">
        <v>91.24</v>
      </c>
      <c r="K106" s="4">
        <v>150785.58</v>
      </c>
      <c r="L106" s="4">
        <v>13757676.32</v>
      </c>
    </row>
    <row r="107" ht="25" customHeight="1">
      <c r="A107" s="37" t="s">
        <v>633</v>
      </c>
      <c r="B107" s="37"/>
      <c r="C107" s="37"/>
      <c r="D107" s="28" t="s">
        <v>63</v>
      </c>
      <c r="E107" s="28" t="s">
        <v>63</v>
      </c>
      <c r="F107" s="28">
        <f>SUM(F42:F106)</f>
      </c>
      <c r="G107" s="28" t="s">
        <v>63</v>
      </c>
      <c r="H107" s="28" t="s">
        <v>63</v>
      </c>
      <c r="I107" s="28">
        <f>SUM(I42:I106)</f>
      </c>
      <c r="J107" s="28" t="s">
        <v>63</v>
      </c>
      <c r="K107" s="28" t="s">
        <v>63</v>
      </c>
      <c r="L107" s="28">
        <f>SUM(L42:L106)</f>
      </c>
    </row>
    <row r="108" ht="15" customHeight="1">
</row>
    <row r="109" ht="25" customHeight="1">
      <c r="A109" s="14" t="s">
        <v>1220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ht="25" customHeight="1">
</row>
    <row r="111" ht="50" customHeight="1">
      <c r="A111" s="2" t="s">
        <v>379</v>
      </c>
      <c r="B111" s="2" t="s">
        <v>49</v>
      </c>
      <c r="C111" s="2" t="s">
        <v>1124</v>
      </c>
      <c r="D111" s="2" t="s">
        <v>1125</v>
      </c>
      <c r="E111" s="2"/>
      <c r="F111" s="2"/>
      <c r="G111" s="2" t="s">
        <v>1126</v>
      </c>
      <c r="H111" s="2"/>
      <c r="I111" s="2"/>
      <c r="J111" s="2" t="s">
        <v>1127</v>
      </c>
      <c r="K111" s="2"/>
      <c r="L111" s="2"/>
    </row>
    <row r="112" ht="50" customHeight="1">
      <c r="A112" s="2"/>
      <c r="B112" s="2"/>
      <c r="C112" s="2"/>
      <c r="D112" s="2" t="s">
        <v>1128</v>
      </c>
      <c r="E112" s="2" t="s">
        <v>1129</v>
      </c>
      <c r="F112" s="2" t="s">
        <v>1130</v>
      </c>
      <c r="G112" s="2" t="s">
        <v>1128</v>
      </c>
      <c r="H112" s="2" t="s">
        <v>1129</v>
      </c>
      <c r="I112" s="2" t="s">
        <v>1131</v>
      </c>
      <c r="J112" s="2" t="s">
        <v>1128</v>
      </c>
      <c r="K112" s="2" t="s">
        <v>1129</v>
      </c>
      <c r="L112" s="2" t="s">
        <v>1132</v>
      </c>
    </row>
    <row r="113" ht="25" customHeight="1">
      <c r="A113" s="2" t="s">
        <v>386</v>
      </c>
      <c r="B113" s="2" t="s">
        <v>485</v>
      </c>
      <c r="C113" s="2" t="s">
        <v>486</v>
      </c>
      <c r="D113" s="2" t="s">
        <v>487</v>
      </c>
      <c r="E113" s="2" t="s">
        <v>488</v>
      </c>
      <c r="F113" s="2" t="s">
        <v>489</v>
      </c>
      <c r="G113" s="2" t="s">
        <v>490</v>
      </c>
      <c r="H113" s="2" t="s">
        <v>491</v>
      </c>
      <c r="I113" s="2" t="s">
        <v>492</v>
      </c>
      <c r="J113" s="2" t="s">
        <v>493</v>
      </c>
      <c r="K113" s="2" t="s">
        <v>494</v>
      </c>
      <c r="L113" s="2" t="s">
        <v>503</v>
      </c>
    </row>
    <row r="114">
      <c r="A114" s="2" t="s">
        <v>63</v>
      </c>
      <c r="B114" s="2" t="s">
        <v>63</v>
      </c>
      <c r="C114" s="2" t="s">
        <v>63</v>
      </c>
      <c r="D114" s="2" t="s">
        <v>63</v>
      </c>
      <c r="E114" s="2" t="s">
        <v>63</v>
      </c>
      <c r="F114" s="2" t="s">
        <v>63</v>
      </c>
      <c r="G114" s="2" t="s">
        <v>63</v>
      </c>
      <c r="H114" s="2" t="s">
        <v>63</v>
      </c>
      <c r="I114" s="2" t="s">
        <v>63</v>
      </c>
      <c r="J114" s="2" t="s">
        <v>63</v>
      </c>
      <c r="K114" s="2" t="s">
        <v>63</v>
      </c>
      <c r="L114" s="2" t="s">
        <v>63</v>
      </c>
    </row>
    <row r="115" ht="15" customHeight="1">
</row>
    <row r="116" ht="25" customHeight="1">
      <c r="A116" s="14" t="s">
        <v>1221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ht="15" customHeight="1">
</row>
    <row r="118" ht="25" customHeight="1">
      <c r="A118" s="14" t="s">
        <v>1222</v>
      </c>
      <c r="B118" s="14"/>
      <c r="C118" s="14"/>
      <c r="D118" s="14"/>
      <c r="E118" s="14"/>
      <c r="F118" s="14"/>
    </row>
    <row r="119" ht="25" customHeight="1">
</row>
    <row r="120" ht="50" customHeight="1">
      <c r="A120" s="2" t="s">
        <v>379</v>
      </c>
      <c r="B120" s="2" t="s">
        <v>49</v>
      </c>
      <c r="C120" s="2" t="s">
        <v>1124</v>
      </c>
      <c r="D120" s="2" t="s">
        <v>1223</v>
      </c>
      <c r="E120" s="2"/>
      <c r="F120" s="2"/>
    </row>
    <row r="121" ht="50" customHeight="1">
      <c r="A121" s="2"/>
      <c r="B121" s="2"/>
      <c r="C121" s="2"/>
      <c r="D121" s="2" t="s">
        <v>1125</v>
      </c>
      <c r="E121" s="2" t="s">
        <v>1126</v>
      </c>
      <c r="F121" s="2" t="s">
        <v>1127</v>
      </c>
    </row>
    <row r="122" ht="25" customHeight="1">
      <c r="A122" s="2" t="s">
        <v>386</v>
      </c>
      <c r="B122" s="2" t="s">
        <v>485</v>
      </c>
      <c r="C122" s="2" t="s">
        <v>486</v>
      </c>
      <c r="D122" s="2" t="s">
        <v>487</v>
      </c>
      <c r="E122" s="2" t="s">
        <v>488</v>
      </c>
      <c r="F122" s="2" t="s">
        <v>489</v>
      </c>
    </row>
    <row r="123" ht="25" customHeight="1">
      <c r="A123" s="2" t="s">
        <v>386</v>
      </c>
      <c r="B123" s="2" t="s">
        <v>88</v>
      </c>
      <c r="C123" s="3" t="s">
        <v>1224</v>
      </c>
      <c r="D123" s="4">
        <v>50000</v>
      </c>
      <c r="E123" s="4">
        <v>50000</v>
      </c>
      <c r="F123" s="4">
        <v>50000</v>
      </c>
    </row>
    <row r="124" ht="25" customHeight="1">
      <c r="A124" s="37" t="s">
        <v>633</v>
      </c>
      <c r="B124" s="37"/>
      <c r="C124" s="37"/>
      <c r="D124" s="28">
        <f>SUM(D123:D123)</f>
      </c>
      <c r="E124" s="28">
        <f>SUM(E123:E123)</f>
      </c>
      <c r="F124" s="28">
        <f>SUM(F123:F123)</f>
      </c>
    </row>
    <row r="125" ht="15" customHeight="1">
</row>
    <row r="126" ht="25" customHeight="1">
      <c r="A126" s="14" t="s">
        <v>1225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ht="15" customHeight="1">
</row>
    <row r="128" ht="25" customHeight="1">
      <c r="A128" s="14" t="s">
        <v>1226</v>
      </c>
      <c r="B128" s="14"/>
      <c r="C128" s="14"/>
      <c r="D128" s="14"/>
      <c r="E128" s="14"/>
      <c r="F128" s="14"/>
    </row>
    <row r="129" ht="25" customHeight="1">
</row>
    <row r="130" ht="50" customHeight="1">
      <c r="A130" s="2" t="s">
        <v>379</v>
      </c>
      <c r="B130" s="2" t="s">
        <v>49</v>
      </c>
      <c r="C130" s="2" t="s">
        <v>1124</v>
      </c>
      <c r="D130" s="2" t="s">
        <v>1223</v>
      </c>
      <c r="E130" s="2"/>
      <c r="F130" s="2"/>
    </row>
    <row r="131" ht="50" customHeight="1">
      <c r="A131" s="2"/>
      <c r="B131" s="2"/>
      <c r="C131" s="2"/>
      <c r="D131" s="2" t="s">
        <v>1125</v>
      </c>
      <c r="E131" s="2" t="s">
        <v>1126</v>
      </c>
      <c r="F131" s="2" t="s">
        <v>1127</v>
      </c>
    </row>
    <row r="132" ht="25" customHeight="1">
      <c r="A132" s="2" t="s">
        <v>386</v>
      </c>
      <c r="B132" s="2" t="s">
        <v>485</v>
      </c>
      <c r="C132" s="2" t="s">
        <v>486</v>
      </c>
      <c r="D132" s="2" t="s">
        <v>487</v>
      </c>
      <c r="E132" s="2" t="s">
        <v>488</v>
      </c>
      <c r="F132" s="2" t="s">
        <v>489</v>
      </c>
    </row>
    <row r="133" ht="25" customHeight="1">
      <c r="A133" s="2" t="s">
        <v>386</v>
      </c>
      <c r="B133" s="2" t="s">
        <v>94</v>
      </c>
      <c r="C133" s="3" t="s">
        <v>1227</v>
      </c>
      <c r="D133" s="4">
        <v>4884000</v>
      </c>
      <c r="E133" s="4">
        <v>0</v>
      </c>
      <c r="F133" s="4">
        <v>0</v>
      </c>
    </row>
    <row r="134" ht="25" customHeight="1">
      <c r="A134" s="37" t="s">
        <v>633</v>
      </c>
      <c r="B134" s="37"/>
      <c r="C134" s="37"/>
      <c r="D134" s="28">
        <f>SUM(D133:D133)</f>
      </c>
      <c r="E134" s="28">
        <f>SUM(E133:E133)</f>
      </c>
      <c r="F134" s="28">
        <f>SUM(F133:F133)</f>
      </c>
    </row>
    <row r="135" ht="15" customHeight="1">
</row>
    <row r="136" ht="25" customHeight="1">
      <c r="A136" s="14" t="s">
        <v>1228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ht="15" customHeight="1">
</row>
    <row r="138" ht="25" customHeight="1">
      <c r="A138" s="14" t="s">
        <v>1229</v>
      </c>
      <c r="B138" s="14"/>
      <c r="C138" s="14"/>
      <c r="D138" s="14"/>
      <c r="E138" s="14"/>
      <c r="F138" s="14"/>
    </row>
    <row r="139" ht="25" customHeight="1">
</row>
    <row r="140" ht="50" customHeight="1">
      <c r="A140" s="2" t="s">
        <v>379</v>
      </c>
      <c r="B140" s="2" t="s">
        <v>49</v>
      </c>
      <c r="C140" s="2" t="s">
        <v>1124</v>
      </c>
      <c r="D140" s="2" t="s">
        <v>1223</v>
      </c>
      <c r="E140" s="2"/>
      <c r="F140" s="2"/>
    </row>
    <row r="141" ht="50" customHeight="1">
      <c r="A141" s="2"/>
      <c r="B141" s="2"/>
      <c r="C141" s="2"/>
      <c r="D141" s="2" t="s">
        <v>1125</v>
      </c>
      <c r="E141" s="2" t="s">
        <v>1126</v>
      </c>
      <c r="F141" s="2" t="s">
        <v>1127</v>
      </c>
    </row>
    <row r="142" ht="25" customHeight="1">
      <c r="A142" s="2" t="s">
        <v>386</v>
      </c>
      <c r="B142" s="2" t="s">
        <v>485</v>
      </c>
      <c r="C142" s="2" t="s">
        <v>486</v>
      </c>
      <c r="D142" s="2" t="s">
        <v>487</v>
      </c>
      <c r="E142" s="2" t="s">
        <v>488</v>
      </c>
      <c r="F142" s="2" t="s">
        <v>489</v>
      </c>
    </row>
    <row r="143">
      <c r="A143" s="2" t="s">
        <v>63</v>
      </c>
      <c r="B143" s="2" t="s">
        <v>63</v>
      </c>
      <c r="C143" s="2" t="s">
        <v>63</v>
      </c>
      <c r="D143" s="2" t="s">
        <v>63</v>
      </c>
      <c r="E143" s="2" t="s">
        <v>63</v>
      </c>
      <c r="F143" s="2" t="s">
        <v>63</v>
      </c>
    </row>
    <row r="144" ht="15" customHeight="1">
</row>
    <row r="145" ht="25" customHeight="1">
      <c r="A145" s="14" t="s">
        <v>1230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ht="25" customHeight="1">
</row>
    <row r="147" ht="50" customHeight="1">
      <c r="A147" s="2" t="s">
        <v>379</v>
      </c>
      <c r="B147" s="2" t="s">
        <v>49</v>
      </c>
      <c r="C147" s="2" t="s">
        <v>1124</v>
      </c>
      <c r="D147" s="2" t="s">
        <v>1125</v>
      </c>
      <c r="E147" s="2"/>
      <c r="F147" s="2"/>
      <c r="G147" s="2" t="s">
        <v>1126</v>
      </c>
      <c r="H147" s="2"/>
      <c r="I147" s="2"/>
      <c r="J147" s="2" t="s">
        <v>1127</v>
      </c>
      <c r="K147" s="2"/>
      <c r="L147" s="2"/>
    </row>
    <row r="148" ht="50" customHeight="1">
      <c r="A148" s="2"/>
      <c r="B148" s="2"/>
      <c r="C148" s="2"/>
      <c r="D148" s="2" t="s">
        <v>1231</v>
      </c>
      <c r="E148" s="2" t="s">
        <v>1232</v>
      </c>
      <c r="F148" s="2" t="s">
        <v>1233</v>
      </c>
      <c r="G148" s="2" t="s">
        <v>1231</v>
      </c>
      <c r="H148" s="2" t="s">
        <v>1232</v>
      </c>
      <c r="I148" s="2" t="s">
        <v>1234</v>
      </c>
      <c r="J148" s="2" t="s">
        <v>1231</v>
      </c>
      <c r="K148" s="2" t="s">
        <v>1232</v>
      </c>
      <c r="L148" s="2" t="s">
        <v>1235</v>
      </c>
    </row>
    <row r="149" ht="25" customHeight="1">
      <c r="A149" s="2" t="s">
        <v>386</v>
      </c>
      <c r="B149" s="2" t="s">
        <v>485</v>
      </c>
      <c r="C149" s="2" t="s">
        <v>486</v>
      </c>
      <c r="D149" s="2" t="s">
        <v>487</v>
      </c>
      <c r="E149" s="2" t="s">
        <v>488</v>
      </c>
      <c r="F149" s="2" t="s">
        <v>489</v>
      </c>
      <c r="G149" s="2" t="s">
        <v>490</v>
      </c>
      <c r="H149" s="2" t="s">
        <v>491</v>
      </c>
      <c r="I149" s="2" t="s">
        <v>492</v>
      </c>
      <c r="J149" s="2" t="s">
        <v>493</v>
      </c>
      <c r="K149" s="2" t="s">
        <v>494</v>
      </c>
      <c r="L149" s="2" t="s">
        <v>503</v>
      </c>
    </row>
    <row r="150">
      <c r="A150" s="2" t="s">
        <v>63</v>
      </c>
      <c r="B150" s="2" t="s">
        <v>63</v>
      </c>
      <c r="C150" s="2" t="s">
        <v>63</v>
      </c>
      <c r="D150" s="2" t="s">
        <v>63</v>
      </c>
      <c r="E150" s="2" t="s">
        <v>63</v>
      </c>
      <c r="F150" s="2" t="s">
        <v>63</v>
      </c>
      <c r="G150" s="2" t="s">
        <v>63</v>
      </c>
      <c r="H150" s="2" t="s">
        <v>63</v>
      </c>
      <c r="I150" s="2" t="s">
        <v>63</v>
      </c>
      <c r="J150" s="2" t="s">
        <v>63</v>
      </c>
      <c r="K150" s="2" t="s">
        <v>63</v>
      </c>
      <c r="L150" s="2" t="s">
        <v>63</v>
      </c>
    </row>
  </sheetData>
  <sheetProtection password="C113" sheet="1" objects="1" scenarios="1"/>
  <mergeCells>
    <mergeCell ref="A2:M2"/>
    <mergeCell ref="A4:M4"/>
    <mergeCell ref="A6:L6"/>
    <mergeCell ref="A8:A9"/>
    <mergeCell ref="B8:B9"/>
    <mergeCell ref="C8:C9"/>
    <mergeCell ref="D8:F8"/>
    <mergeCell ref="G8:I8"/>
    <mergeCell ref="J8:L8"/>
    <mergeCell ref="A14:C14"/>
    <mergeCell ref="A16:M16"/>
    <mergeCell ref="A18:L18"/>
    <mergeCell ref="A20:A21"/>
    <mergeCell ref="B20:B21"/>
    <mergeCell ref="C20:C21"/>
    <mergeCell ref="D20:F20"/>
    <mergeCell ref="G20:I20"/>
    <mergeCell ref="J20:L20"/>
    <mergeCell ref="A35:C35"/>
    <mergeCell ref="A37:L37"/>
    <mergeCell ref="A39:A40"/>
    <mergeCell ref="B39:B40"/>
    <mergeCell ref="C39:C40"/>
    <mergeCell ref="D39:F39"/>
    <mergeCell ref="G39:I39"/>
    <mergeCell ref="J39:L39"/>
    <mergeCell ref="A107:C107"/>
    <mergeCell ref="A109:L109"/>
    <mergeCell ref="A111:A112"/>
    <mergeCell ref="B111:B112"/>
    <mergeCell ref="C111:C112"/>
    <mergeCell ref="D111:F111"/>
    <mergeCell ref="G111:I111"/>
    <mergeCell ref="J111:L111"/>
    <mergeCell ref="A116:M116"/>
    <mergeCell ref="A118:F118"/>
    <mergeCell ref="A120:A121"/>
    <mergeCell ref="B120:B121"/>
    <mergeCell ref="C120:C121"/>
    <mergeCell ref="D120:F120"/>
    <mergeCell ref="A124:C124"/>
    <mergeCell ref="A126:M126"/>
    <mergeCell ref="A128:F128"/>
    <mergeCell ref="A130:A131"/>
    <mergeCell ref="B130:B131"/>
    <mergeCell ref="C130:C131"/>
    <mergeCell ref="D130:F130"/>
    <mergeCell ref="A134:C134"/>
    <mergeCell ref="A136:M136"/>
    <mergeCell ref="A138:F138"/>
    <mergeCell ref="A140:A141"/>
    <mergeCell ref="B140:B141"/>
    <mergeCell ref="C140:C141"/>
    <mergeCell ref="D140:F140"/>
    <mergeCell ref="A145:L145"/>
    <mergeCell ref="A147:A148"/>
    <mergeCell ref="B147:B148"/>
    <mergeCell ref="C147:C148"/>
    <mergeCell ref="D147:F147"/>
    <mergeCell ref="G147:I147"/>
    <mergeCell ref="J147:L147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9.55" customWidth="1"/>
    <col min="3" max="3" width="15.28" customWidth="1"/>
    <col min="4" max="16" width="22.92" customWidth="1"/>
  </cols>
  <sheetData>
    <row r="1" ht="15" customHeight="1">
</row>
    <row r="2" ht="25" customHeight="1">
      <c r="A2" s="8" t="s">
        <v>1236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5" customHeight="1">
</row>
    <row r="4" ht="25" customHeight="1">
      <c r="A4" s="2" t="s">
        <v>47</v>
      </c>
      <c r="B4" s="2" t="s">
        <v>48</v>
      </c>
      <c r="C4" s="2" t="s">
        <v>49</v>
      </c>
      <c r="D4" s="2" t="s">
        <v>1237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25" customHeight="1">
      <c r="A5" s="2"/>
      <c r="B5" s="2"/>
      <c r="C5" s="2"/>
      <c r="D5" s="2" t="s">
        <v>1238</v>
      </c>
      <c r="E5" s="2"/>
      <c r="F5" s="2"/>
      <c r="G5" s="2"/>
      <c r="H5" s="2"/>
      <c r="I5" s="2"/>
      <c r="J5" s="2"/>
      <c r="K5" s="2"/>
      <c r="L5" s="2"/>
      <c r="M5" s="2"/>
      <c r="N5" s="2"/>
      <c r="O5" s="2" t="s">
        <v>1239</v>
      </c>
      <c r="P5" s="2"/>
    </row>
    <row r="6" ht="25" customHeight="1">
      <c r="A6" s="2"/>
      <c r="B6" s="2"/>
      <c r="C6" s="2"/>
      <c r="D6" s="2" t="s">
        <v>481</v>
      </c>
      <c r="E6" s="2" t="s">
        <v>53</v>
      </c>
      <c r="F6" s="2"/>
      <c r="G6" s="2"/>
      <c r="H6" s="2"/>
      <c r="I6" s="2"/>
      <c r="J6" s="2"/>
      <c r="K6" s="2"/>
      <c r="L6" s="2"/>
      <c r="M6" s="2"/>
      <c r="N6" s="2"/>
      <c r="O6" s="2" t="s">
        <v>1240</v>
      </c>
      <c r="P6" s="2" t="s">
        <v>1241</v>
      </c>
    </row>
    <row r="7" ht="70" customHeight="1">
      <c r="A7" s="2"/>
      <c r="B7" s="2"/>
      <c r="C7" s="2"/>
      <c r="D7" s="2"/>
      <c r="E7" s="2" t="s">
        <v>1242</v>
      </c>
      <c r="F7" s="2"/>
      <c r="G7" s="2" t="s">
        <v>1243</v>
      </c>
      <c r="H7" s="2"/>
      <c r="I7" s="2" t="s">
        <v>1244</v>
      </c>
      <c r="J7" s="2" t="s">
        <v>1245</v>
      </c>
      <c r="K7" s="2"/>
      <c r="L7" s="2" t="s">
        <v>1246</v>
      </c>
      <c r="M7" s="2"/>
      <c r="N7" s="2"/>
      <c r="O7" s="2" t="s">
        <v>481</v>
      </c>
      <c r="P7" s="2" t="s">
        <v>481</v>
      </c>
    </row>
    <row r="8" ht="40" customHeight="1">
      <c r="A8" s="2"/>
      <c r="B8" s="2"/>
      <c r="C8" s="2"/>
      <c r="D8" s="2"/>
      <c r="E8" s="2" t="s">
        <v>481</v>
      </c>
      <c r="F8" s="2" t="s">
        <v>1247</v>
      </c>
      <c r="G8" s="2" t="s">
        <v>481</v>
      </c>
      <c r="H8" s="2" t="s">
        <v>1247</v>
      </c>
      <c r="I8" s="2"/>
      <c r="J8" s="2" t="s">
        <v>481</v>
      </c>
      <c r="K8" s="2" t="s">
        <v>1247</v>
      </c>
      <c r="L8" s="2" t="s">
        <v>481</v>
      </c>
      <c r="M8" s="2" t="s">
        <v>1248</v>
      </c>
      <c r="N8" s="2" t="s">
        <v>1247</v>
      </c>
      <c r="O8" s="2"/>
      <c r="P8" s="2"/>
    </row>
    <row r="9" ht="20" customHeight="1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</row>
    <row r="10" ht="25" customHeight="1">
      <c r="A10" s="3" t="s">
        <v>60</v>
      </c>
      <c r="B10" s="2" t="s">
        <v>61</v>
      </c>
      <c r="C10" s="2" t="s">
        <v>62</v>
      </c>
      <c r="D10" s="4">
        <v>0</v>
      </c>
      <c r="E10" s="4" t="s">
        <v>63</v>
      </c>
      <c r="F10" s="4" t="s">
        <v>63</v>
      </c>
      <c r="G10" s="4" t="s">
        <v>63</v>
      </c>
      <c r="H10" s="4" t="s">
        <v>63</v>
      </c>
      <c r="I10" s="4" t="s">
        <v>63</v>
      </c>
      <c r="J10" s="4" t="s">
        <v>63</v>
      </c>
      <c r="K10" s="4" t="s">
        <v>63</v>
      </c>
      <c r="L10" s="4" t="s">
        <v>63</v>
      </c>
      <c r="M10" s="4" t="s">
        <v>63</v>
      </c>
      <c r="N10" s="4" t="s">
        <v>63</v>
      </c>
      <c r="O10" s="4">
        <v>0</v>
      </c>
      <c r="P10" s="4">
        <v>0</v>
      </c>
    </row>
    <row r="11" ht="25" customHeight="1">
      <c r="A11" s="3" t="s">
        <v>64</v>
      </c>
      <c r="B11" s="2" t="s">
        <v>65</v>
      </c>
      <c r="C11" s="2" t="s">
        <v>62</v>
      </c>
      <c r="D11" s="4">
        <v>0</v>
      </c>
      <c r="E11" s="4">
        <v>0</v>
      </c>
      <c r="F11" s="4" t="s">
        <v>63</v>
      </c>
      <c r="G11" s="4">
        <v>0</v>
      </c>
      <c r="H11" s="4" t="s">
        <v>63</v>
      </c>
      <c r="I11" s="4" t="s">
        <v>63</v>
      </c>
      <c r="J11" s="4" t="s">
        <v>63</v>
      </c>
      <c r="K11" s="4" t="s">
        <v>63</v>
      </c>
      <c r="L11" s="4">
        <v>0</v>
      </c>
      <c r="M11" s="4" t="s">
        <v>63</v>
      </c>
      <c r="N11" s="4" t="s">
        <v>63</v>
      </c>
      <c r="O11" s="4">
        <v>0</v>
      </c>
      <c r="P11" s="4">
        <v>0</v>
      </c>
    </row>
    <row r="12" ht="25" customHeight="1">
      <c r="A12" s="3" t="s">
        <v>66</v>
      </c>
      <c r="B12" s="2" t="s">
        <v>67</v>
      </c>
      <c r="C12" s="2"/>
      <c r="D12" s="4">
        <v>724642384.67</v>
      </c>
      <c r="E12" s="4">
        <v>568558384.67</v>
      </c>
      <c r="F12" s="4" t="s">
        <v>63</v>
      </c>
      <c r="G12" s="4">
        <v>4884000</v>
      </c>
      <c r="H12" s="4" t="s">
        <v>63</v>
      </c>
      <c r="I12" s="4" t="s">
        <v>63</v>
      </c>
      <c r="J12" s="4" t="s">
        <v>63</v>
      </c>
      <c r="K12" s="4" t="s">
        <v>63</v>
      </c>
      <c r="L12" s="4">
        <v>151200000</v>
      </c>
      <c r="M12" s="4" t="s">
        <v>63</v>
      </c>
      <c r="N12" s="4" t="s">
        <v>63</v>
      </c>
      <c r="O12" s="4">
        <v>719758384.67</v>
      </c>
      <c r="P12" s="4">
        <v>719758384.67</v>
      </c>
    </row>
    <row r="13" ht="25" customHeight="1">
      <c r="A13" s="3" t="s">
        <v>68</v>
      </c>
      <c r="B13" s="2" t="s">
        <v>69</v>
      </c>
      <c r="C13" s="2" t="s">
        <v>70</v>
      </c>
      <c r="D13" s="4">
        <v>8000000</v>
      </c>
      <c r="E13" s="4" t="s">
        <v>63</v>
      </c>
      <c r="F13" s="4" t="s">
        <v>63</v>
      </c>
      <c r="G13" s="4" t="s">
        <v>63</v>
      </c>
      <c r="H13" s="4" t="s">
        <v>63</v>
      </c>
      <c r="I13" s="4" t="s">
        <v>63</v>
      </c>
      <c r="J13" s="4" t="s">
        <v>63</v>
      </c>
      <c r="K13" s="4" t="s">
        <v>63</v>
      </c>
      <c r="L13" s="4">
        <v>8000000</v>
      </c>
      <c r="M13" s="4" t="s">
        <v>63</v>
      </c>
      <c r="N13" s="4" t="s">
        <v>63</v>
      </c>
      <c r="O13" s="4">
        <v>8000000</v>
      </c>
      <c r="P13" s="4">
        <v>8000000</v>
      </c>
    </row>
    <row r="14" ht="25" customHeight="1">
      <c r="A14" s="3" t="s">
        <v>71</v>
      </c>
      <c r="B14" s="2" t="s">
        <v>72</v>
      </c>
      <c r="C14" s="2" t="s">
        <v>70</v>
      </c>
      <c r="D14" s="4">
        <v>0</v>
      </c>
      <c r="E14" s="4" t="s">
        <v>63</v>
      </c>
      <c r="F14" s="4" t="s">
        <v>63</v>
      </c>
      <c r="G14" s="4" t="s">
        <v>63</v>
      </c>
      <c r="H14" s="4" t="s">
        <v>63</v>
      </c>
      <c r="I14" s="4" t="s">
        <v>63</v>
      </c>
      <c r="J14" s="4" t="s">
        <v>63</v>
      </c>
      <c r="K14" s="4" t="s">
        <v>63</v>
      </c>
      <c r="L14" s="4" t="s">
        <v>63</v>
      </c>
      <c r="M14" s="4" t="s">
        <v>63</v>
      </c>
      <c r="N14" s="4" t="s">
        <v>63</v>
      </c>
      <c r="O14" s="4">
        <v>0</v>
      </c>
      <c r="P14" s="4">
        <v>0</v>
      </c>
    </row>
    <row r="15" ht="25" customHeight="1">
      <c r="A15" s="3" t="s">
        <v>74</v>
      </c>
      <c r="B15" s="2" t="s">
        <v>75</v>
      </c>
      <c r="C15" s="2" t="s">
        <v>70</v>
      </c>
      <c r="D15" s="4">
        <v>8000000</v>
      </c>
      <c r="E15" s="4" t="s">
        <v>63</v>
      </c>
      <c r="F15" s="4" t="s">
        <v>63</v>
      </c>
      <c r="G15" s="4" t="s">
        <v>63</v>
      </c>
      <c r="H15" s="4" t="s">
        <v>63</v>
      </c>
      <c r="I15" s="4" t="s">
        <v>63</v>
      </c>
      <c r="J15" s="4" t="s">
        <v>63</v>
      </c>
      <c r="K15" s="4" t="s">
        <v>63</v>
      </c>
      <c r="L15" s="4">
        <v>8000000</v>
      </c>
      <c r="M15" s="4" t="s">
        <v>63</v>
      </c>
      <c r="N15" s="4" t="s">
        <v>63</v>
      </c>
      <c r="O15" s="4">
        <v>8000000</v>
      </c>
      <c r="P15" s="4">
        <v>8000000</v>
      </c>
    </row>
    <row r="16" ht="50" customHeight="1">
      <c r="A16" s="3" t="s">
        <v>77</v>
      </c>
      <c r="B16" s="2" t="s">
        <v>78</v>
      </c>
      <c r="C16" s="2" t="s">
        <v>79</v>
      </c>
      <c r="D16" s="4">
        <v>711708384.67</v>
      </c>
      <c r="E16" s="4">
        <v>568558384.67</v>
      </c>
      <c r="F16" s="4" t="s">
        <v>63</v>
      </c>
      <c r="G16" s="4" t="s">
        <v>63</v>
      </c>
      <c r="H16" s="4" t="s">
        <v>63</v>
      </c>
      <c r="I16" s="4" t="s">
        <v>63</v>
      </c>
      <c r="J16" s="4" t="s">
        <v>63</v>
      </c>
      <c r="K16" s="4" t="s">
        <v>63</v>
      </c>
      <c r="L16" s="4">
        <v>143150000</v>
      </c>
      <c r="M16" s="4" t="s">
        <v>63</v>
      </c>
      <c r="N16" s="4" t="s">
        <v>63</v>
      </c>
      <c r="O16" s="4">
        <v>711708384.67</v>
      </c>
      <c r="P16" s="4">
        <v>711708384.67</v>
      </c>
    </row>
    <row r="17" ht="75" customHeight="1">
      <c r="A17" s="3" t="s">
        <v>80</v>
      </c>
      <c r="B17" s="2" t="s">
        <v>81</v>
      </c>
      <c r="C17" s="2" t="s">
        <v>79</v>
      </c>
      <c r="D17" s="4">
        <v>568558384.67</v>
      </c>
      <c r="E17" s="4">
        <v>568558384.67</v>
      </c>
      <c r="F17" s="4" t="s">
        <v>63</v>
      </c>
      <c r="G17" s="4" t="s">
        <v>63</v>
      </c>
      <c r="H17" s="4" t="s">
        <v>63</v>
      </c>
      <c r="I17" s="4" t="s">
        <v>63</v>
      </c>
      <c r="J17" s="4" t="s">
        <v>63</v>
      </c>
      <c r="K17" s="4" t="s">
        <v>63</v>
      </c>
      <c r="L17" s="4" t="s">
        <v>63</v>
      </c>
      <c r="M17" s="4" t="s">
        <v>63</v>
      </c>
      <c r="N17" s="4" t="s">
        <v>63</v>
      </c>
      <c r="O17" s="4">
        <v>568558384.67</v>
      </c>
      <c r="P17" s="4">
        <v>568558384.67</v>
      </c>
    </row>
    <row r="18" ht="50" customHeight="1">
      <c r="A18" s="3" t="s">
        <v>83</v>
      </c>
      <c r="B18" s="2" t="s">
        <v>84</v>
      </c>
      <c r="C18" s="2" t="s">
        <v>79</v>
      </c>
      <c r="D18" s="4">
        <v>0</v>
      </c>
      <c r="E18" s="4" t="s">
        <v>63</v>
      </c>
      <c r="F18" s="4" t="s">
        <v>63</v>
      </c>
      <c r="G18" s="4" t="s">
        <v>63</v>
      </c>
      <c r="H18" s="4" t="s">
        <v>63</v>
      </c>
      <c r="I18" s="4" t="s">
        <v>63</v>
      </c>
      <c r="J18" s="4" t="s">
        <v>63</v>
      </c>
      <c r="K18" s="4" t="s">
        <v>63</v>
      </c>
      <c r="L18" s="4" t="s">
        <v>63</v>
      </c>
      <c r="M18" s="4" t="s">
        <v>63</v>
      </c>
      <c r="N18" s="4" t="s">
        <v>63</v>
      </c>
      <c r="O18" s="4">
        <v>0</v>
      </c>
      <c r="P18" s="4">
        <v>0</v>
      </c>
    </row>
    <row r="19" ht="50" customHeight="1">
      <c r="A19" s="3" t="s">
        <v>86</v>
      </c>
      <c r="B19" s="2" t="s">
        <v>87</v>
      </c>
      <c r="C19" s="2" t="s">
        <v>88</v>
      </c>
      <c r="D19" s="4">
        <v>50000</v>
      </c>
      <c r="E19" s="4" t="s">
        <v>63</v>
      </c>
      <c r="F19" s="4" t="s">
        <v>63</v>
      </c>
      <c r="G19" s="4" t="s">
        <v>63</v>
      </c>
      <c r="H19" s="4" t="s">
        <v>63</v>
      </c>
      <c r="I19" s="4" t="s">
        <v>63</v>
      </c>
      <c r="J19" s="4" t="s">
        <v>63</v>
      </c>
      <c r="K19" s="4" t="s">
        <v>63</v>
      </c>
      <c r="L19" s="4">
        <v>50000</v>
      </c>
      <c r="M19" s="4" t="s">
        <v>63</v>
      </c>
      <c r="N19" s="4" t="s">
        <v>63</v>
      </c>
      <c r="O19" s="4">
        <v>50000</v>
      </c>
      <c r="P19" s="4">
        <v>50000</v>
      </c>
    </row>
    <row r="20" ht="38" customHeight="1">
      <c r="A20" s="3" t="s">
        <v>89</v>
      </c>
      <c r="B20" s="2" t="s">
        <v>90</v>
      </c>
      <c r="C20" s="2" t="s">
        <v>88</v>
      </c>
      <c r="D20" s="4">
        <v>50000</v>
      </c>
      <c r="E20" s="4" t="s">
        <v>63</v>
      </c>
      <c r="F20" s="4" t="s">
        <v>63</v>
      </c>
      <c r="G20" s="4" t="s">
        <v>63</v>
      </c>
      <c r="H20" s="4" t="s">
        <v>63</v>
      </c>
      <c r="I20" s="4" t="s">
        <v>63</v>
      </c>
      <c r="J20" s="4" t="s">
        <v>63</v>
      </c>
      <c r="K20" s="4" t="s">
        <v>63</v>
      </c>
      <c r="L20" s="4">
        <v>50000</v>
      </c>
      <c r="M20" s="4" t="s">
        <v>63</v>
      </c>
      <c r="N20" s="4" t="s">
        <v>63</v>
      </c>
      <c r="O20" s="4">
        <v>50000</v>
      </c>
      <c r="P20" s="4">
        <v>50000</v>
      </c>
    </row>
    <row r="21" ht="25" customHeight="1">
      <c r="A21" s="3" t="s">
        <v>92</v>
      </c>
      <c r="B21" s="2" t="s">
        <v>93</v>
      </c>
      <c r="C21" s="2" t="s">
        <v>94</v>
      </c>
      <c r="D21" s="4">
        <v>4884000</v>
      </c>
      <c r="E21" s="4" t="s">
        <v>63</v>
      </c>
      <c r="F21" s="4" t="s">
        <v>63</v>
      </c>
      <c r="G21" s="4">
        <v>4884000</v>
      </c>
      <c r="H21" s="4" t="s">
        <v>63</v>
      </c>
      <c r="I21" s="4" t="s">
        <v>63</v>
      </c>
      <c r="J21" s="4" t="s">
        <v>63</v>
      </c>
      <c r="K21" s="4" t="s">
        <v>63</v>
      </c>
      <c r="L21" s="4" t="s">
        <v>63</v>
      </c>
      <c r="M21" s="4" t="s">
        <v>63</v>
      </c>
      <c r="N21" s="4" t="s">
        <v>63</v>
      </c>
      <c r="O21" s="4">
        <v>0</v>
      </c>
      <c r="P21" s="4">
        <v>0</v>
      </c>
    </row>
    <row r="22" ht="38" customHeight="1">
      <c r="A22" s="3" t="s">
        <v>95</v>
      </c>
      <c r="B22" s="2" t="s">
        <v>96</v>
      </c>
      <c r="C22" s="2" t="s">
        <v>94</v>
      </c>
      <c r="D22" s="4">
        <v>4884000</v>
      </c>
      <c r="E22" s="4" t="s">
        <v>63</v>
      </c>
      <c r="F22" s="4" t="s">
        <v>63</v>
      </c>
      <c r="G22" s="4">
        <v>4884000</v>
      </c>
      <c r="H22" s="4" t="s">
        <v>63</v>
      </c>
      <c r="I22" s="4" t="s">
        <v>63</v>
      </c>
      <c r="J22" s="4" t="s">
        <v>63</v>
      </c>
      <c r="K22" s="4" t="s">
        <v>63</v>
      </c>
      <c r="L22" s="4" t="s">
        <v>63</v>
      </c>
      <c r="M22" s="4" t="s">
        <v>63</v>
      </c>
      <c r="N22" s="4" t="s">
        <v>63</v>
      </c>
      <c r="O22" s="4">
        <v>0</v>
      </c>
      <c r="P22" s="4">
        <v>0</v>
      </c>
    </row>
    <row r="23" ht="25" customHeight="1">
      <c r="A23" s="3" t="s">
        <v>97</v>
      </c>
      <c r="B23" s="2" t="s">
        <v>98</v>
      </c>
      <c r="C23" s="2" t="s">
        <v>94</v>
      </c>
      <c r="D23" s="4">
        <v>0</v>
      </c>
      <c r="E23" s="4" t="s">
        <v>63</v>
      </c>
      <c r="F23" s="4" t="s">
        <v>63</v>
      </c>
      <c r="G23" s="4" t="s">
        <v>63</v>
      </c>
      <c r="H23" s="4" t="s">
        <v>63</v>
      </c>
      <c r="I23" s="4" t="s">
        <v>63</v>
      </c>
      <c r="J23" s="4" t="s">
        <v>63</v>
      </c>
      <c r="K23" s="4" t="s">
        <v>63</v>
      </c>
      <c r="L23" s="4" t="s">
        <v>63</v>
      </c>
      <c r="M23" s="4" t="s">
        <v>63</v>
      </c>
      <c r="N23" s="4" t="s">
        <v>63</v>
      </c>
      <c r="O23" s="4">
        <v>0</v>
      </c>
      <c r="P23" s="4">
        <v>0</v>
      </c>
    </row>
    <row r="24" ht="25" customHeight="1">
      <c r="A24" s="3" t="s">
        <v>99</v>
      </c>
      <c r="B24" s="2" t="s">
        <v>100</v>
      </c>
      <c r="C24" s="2" t="s">
        <v>94</v>
      </c>
      <c r="D24" s="4">
        <v>0</v>
      </c>
      <c r="E24" s="4" t="s">
        <v>63</v>
      </c>
      <c r="F24" s="4" t="s">
        <v>63</v>
      </c>
      <c r="G24" s="4" t="s">
        <v>63</v>
      </c>
      <c r="H24" s="4" t="s">
        <v>63</v>
      </c>
      <c r="I24" s="4" t="s">
        <v>63</v>
      </c>
      <c r="J24" s="4" t="s">
        <v>63</v>
      </c>
      <c r="K24" s="4" t="s">
        <v>63</v>
      </c>
      <c r="L24" s="4" t="s">
        <v>63</v>
      </c>
      <c r="M24" s="4" t="s">
        <v>63</v>
      </c>
      <c r="N24" s="4" t="s">
        <v>63</v>
      </c>
      <c r="O24" s="4">
        <v>0</v>
      </c>
      <c r="P24" s="4">
        <v>0</v>
      </c>
    </row>
    <row r="25" ht="25" customHeight="1">
      <c r="A25" s="3" t="s">
        <v>101</v>
      </c>
      <c r="B25" s="2" t="s">
        <v>102</v>
      </c>
      <c r="C25" s="2" t="s">
        <v>94</v>
      </c>
      <c r="D25" s="4">
        <v>0</v>
      </c>
      <c r="E25" s="4" t="s">
        <v>63</v>
      </c>
      <c r="F25" s="4" t="s">
        <v>63</v>
      </c>
      <c r="G25" s="4" t="s">
        <v>63</v>
      </c>
      <c r="H25" s="4" t="s">
        <v>63</v>
      </c>
      <c r="I25" s="4" t="s">
        <v>63</v>
      </c>
      <c r="J25" s="4" t="s">
        <v>63</v>
      </c>
      <c r="K25" s="4" t="s">
        <v>63</v>
      </c>
      <c r="L25" s="4" t="s">
        <v>63</v>
      </c>
      <c r="M25" s="4" t="s">
        <v>63</v>
      </c>
      <c r="N25" s="4" t="s">
        <v>63</v>
      </c>
      <c r="O25" s="4">
        <v>0</v>
      </c>
      <c r="P25" s="4">
        <v>0</v>
      </c>
    </row>
    <row r="26" ht="25" customHeight="1">
      <c r="A26" s="3" t="s">
        <v>103</v>
      </c>
      <c r="B26" s="2" t="s">
        <v>104</v>
      </c>
      <c r="C26" s="2" t="s">
        <v>105</v>
      </c>
      <c r="D26" s="4">
        <v>0</v>
      </c>
      <c r="E26" s="4" t="s">
        <v>63</v>
      </c>
      <c r="F26" s="4" t="s">
        <v>63</v>
      </c>
      <c r="G26" s="4" t="s">
        <v>63</v>
      </c>
      <c r="H26" s="4" t="s">
        <v>63</v>
      </c>
      <c r="I26" s="4" t="s">
        <v>63</v>
      </c>
      <c r="J26" s="4" t="s">
        <v>63</v>
      </c>
      <c r="K26" s="4" t="s">
        <v>63</v>
      </c>
      <c r="L26" s="4" t="s">
        <v>63</v>
      </c>
      <c r="M26" s="4" t="s">
        <v>63</v>
      </c>
      <c r="N26" s="4" t="s">
        <v>63</v>
      </c>
      <c r="O26" s="4">
        <v>0</v>
      </c>
      <c r="P26" s="4">
        <v>0</v>
      </c>
    </row>
    <row r="27" ht="38" customHeight="1">
      <c r="A27" s="3" t="s">
        <v>106</v>
      </c>
      <c r="B27" s="2" t="s">
        <v>107</v>
      </c>
      <c r="C27" s="2" t="s">
        <v>105</v>
      </c>
      <c r="D27" s="4">
        <v>0</v>
      </c>
      <c r="E27" s="4" t="s">
        <v>63</v>
      </c>
      <c r="F27" s="4" t="s">
        <v>63</v>
      </c>
      <c r="G27" s="4" t="s">
        <v>63</v>
      </c>
      <c r="H27" s="4" t="s">
        <v>63</v>
      </c>
      <c r="I27" s="4" t="s">
        <v>63</v>
      </c>
      <c r="J27" s="4" t="s">
        <v>63</v>
      </c>
      <c r="K27" s="4" t="s">
        <v>63</v>
      </c>
      <c r="L27" s="4" t="s">
        <v>63</v>
      </c>
      <c r="M27" s="4" t="s">
        <v>63</v>
      </c>
      <c r="N27" s="4" t="s">
        <v>63</v>
      </c>
      <c r="O27" s="4">
        <v>0</v>
      </c>
      <c r="P27" s="4">
        <v>0</v>
      </c>
    </row>
    <row r="28" ht="25" customHeight="1">
      <c r="A28" s="3" t="s">
        <v>108</v>
      </c>
      <c r="B28" s="2" t="s">
        <v>109</v>
      </c>
      <c r="C28" s="2" t="s">
        <v>62</v>
      </c>
      <c r="D28" s="4">
        <v>0</v>
      </c>
      <c r="E28" s="4" t="s">
        <v>63</v>
      </c>
      <c r="F28" s="4" t="s">
        <v>63</v>
      </c>
      <c r="G28" s="4" t="s">
        <v>63</v>
      </c>
      <c r="H28" s="4" t="s">
        <v>63</v>
      </c>
      <c r="I28" s="4" t="s">
        <v>63</v>
      </c>
      <c r="J28" s="4" t="s">
        <v>63</v>
      </c>
      <c r="K28" s="4" t="s">
        <v>63</v>
      </c>
      <c r="L28" s="4" t="s">
        <v>63</v>
      </c>
      <c r="M28" s="4" t="s">
        <v>63</v>
      </c>
      <c r="N28" s="4" t="s">
        <v>63</v>
      </c>
      <c r="O28" s="4">
        <v>0</v>
      </c>
      <c r="P28" s="4">
        <v>0</v>
      </c>
    </row>
    <row r="29" ht="25" customHeight="1">
      <c r="A29" s="3" t="s">
        <v>110</v>
      </c>
      <c r="B29" s="2" t="s">
        <v>111</v>
      </c>
      <c r="C29" s="2" t="s">
        <v>62</v>
      </c>
      <c r="D29" s="4">
        <v>0</v>
      </c>
      <c r="E29" s="4" t="s">
        <v>63</v>
      </c>
      <c r="F29" s="4" t="s">
        <v>63</v>
      </c>
      <c r="G29" s="4" t="s">
        <v>63</v>
      </c>
      <c r="H29" s="4" t="s">
        <v>63</v>
      </c>
      <c r="I29" s="4" t="s">
        <v>63</v>
      </c>
      <c r="J29" s="4" t="s">
        <v>63</v>
      </c>
      <c r="K29" s="4" t="s">
        <v>63</v>
      </c>
      <c r="L29" s="4" t="s">
        <v>63</v>
      </c>
      <c r="M29" s="4" t="s">
        <v>63</v>
      </c>
      <c r="N29" s="4" t="s">
        <v>63</v>
      </c>
      <c r="O29" s="4">
        <v>0</v>
      </c>
      <c r="P29" s="4">
        <v>0</v>
      </c>
    </row>
    <row r="30" ht="88" customHeight="1">
      <c r="A30" s="3" t="s">
        <v>112</v>
      </c>
      <c r="B30" s="2" t="s">
        <v>113</v>
      </c>
      <c r="C30" s="2" t="s">
        <v>114</v>
      </c>
      <c r="D30" s="4">
        <v>0</v>
      </c>
      <c r="E30" s="4" t="s">
        <v>63</v>
      </c>
      <c r="F30" s="4" t="s">
        <v>63</v>
      </c>
      <c r="G30" s="4" t="s">
        <v>63</v>
      </c>
      <c r="H30" s="4" t="s">
        <v>63</v>
      </c>
      <c r="I30" s="4" t="s">
        <v>63</v>
      </c>
      <c r="J30" s="4" t="s">
        <v>63</v>
      </c>
      <c r="K30" s="4" t="s">
        <v>63</v>
      </c>
      <c r="L30" s="4" t="s">
        <v>63</v>
      </c>
      <c r="M30" s="4" t="s">
        <v>63</v>
      </c>
      <c r="N30" s="4" t="s">
        <v>63</v>
      </c>
      <c r="O30" s="4">
        <v>0</v>
      </c>
      <c r="P30" s="4">
        <v>0</v>
      </c>
    </row>
    <row r="31" ht="25" customHeight="1">
      <c r="A31" s="3" t="s">
        <v>115</v>
      </c>
      <c r="B31" s="2" t="s">
        <v>116</v>
      </c>
      <c r="C31" s="2" t="s">
        <v>62</v>
      </c>
      <c r="D31" s="4">
        <v>724642384.67</v>
      </c>
      <c r="E31" s="4">
        <v>568558384.67</v>
      </c>
      <c r="F31" s="4" t="s">
        <v>63</v>
      </c>
      <c r="G31" s="4">
        <v>4884000</v>
      </c>
      <c r="H31" s="4" t="s">
        <v>63</v>
      </c>
      <c r="I31" s="4" t="s">
        <v>63</v>
      </c>
      <c r="J31" s="4" t="s">
        <v>63</v>
      </c>
      <c r="K31" s="4" t="s">
        <v>63</v>
      </c>
      <c r="L31" s="4">
        <v>151200000</v>
      </c>
      <c r="M31" s="4" t="s">
        <v>63</v>
      </c>
      <c r="N31" s="4" t="s">
        <v>63</v>
      </c>
      <c r="O31" s="4">
        <v>719758384.67</v>
      </c>
      <c r="P31" s="4">
        <v>719758384.67</v>
      </c>
    </row>
    <row r="32" ht="38" customHeight="1">
      <c r="A32" s="3" t="s">
        <v>117</v>
      </c>
      <c r="B32" s="2" t="s">
        <v>118</v>
      </c>
      <c r="C32" s="2" t="s">
        <v>62</v>
      </c>
      <c r="D32" s="4">
        <v>547826649.87</v>
      </c>
      <c r="E32" s="4">
        <v>439446731.11</v>
      </c>
      <c r="F32" s="4" t="s">
        <v>63</v>
      </c>
      <c r="G32" s="4" t="s">
        <v>63</v>
      </c>
      <c r="H32" s="4" t="s">
        <v>63</v>
      </c>
      <c r="I32" s="4" t="s">
        <v>63</v>
      </c>
      <c r="J32" s="4" t="s">
        <v>63</v>
      </c>
      <c r="K32" s="4" t="s">
        <v>63</v>
      </c>
      <c r="L32" s="4">
        <v>108379918.76</v>
      </c>
      <c r="M32" s="4" t="s">
        <v>63</v>
      </c>
      <c r="N32" s="4" t="s">
        <v>63</v>
      </c>
      <c r="O32" s="4">
        <v>547826649.87</v>
      </c>
      <c r="P32" s="4">
        <v>547826649.87</v>
      </c>
    </row>
    <row r="33" ht="38" customHeight="1">
      <c r="A33" s="3" t="s">
        <v>119</v>
      </c>
      <c r="B33" s="2" t="s">
        <v>120</v>
      </c>
      <c r="C33" s="2" t="s">
        <v>121</v>
      </c>
      <c r="D33" s="4">
        <v>419605721.87</v>
      </c>
      <c r="E33" s="4">
        <v>337516690.56</v>
      </c>
      <c r="F33" s="4" t="s">
        <v>63</v>
      </c>
      <c r="G33" s="4" t="s">
        <v>63</v>
      </c>
      <c r="H33" s="4" t="s">
        <v>63</v>
      </c>
      <c r="I33" s="4" t="s">
        <v>63</v>
      </c>
      <c r="J33" s="4" t="s">
        <v>63</v>
      </c>
      <c r="K33" s="4" t="s">
        <v>63</v>
      </c>
      <c r="L33" s="4">
        <v>82089031.31</v>
      </c>
      <c r="M33" s="4" t="s">
        <v>63</v>
      </c>
      <c r="N33" s="4" t="s">
        <v>63</v>
      </c>
      <c r="O33" s="4">
        <v>419605721.87</v>
      </c>
      <c r="P33" s="4">
        <v>419605721.87</v>
      </c>
    </row>
    <row r="34" ht="38" customHeight="1">
      <c r="A34" s="3" t="s">
        <v>122</v>
      </c>
      <c r="B34" s="2" t="s">
        <v>123</v>
      </c>
      <c r="C34" s="2" t="s">
        <v>121</v>
      </c>
      <c r="D34" s="4">
        <v>419605721.87</v>
      </c>
      <c r="E34" s="4">
        <v>337516690.56</v>
      </c>
      <c r="F34" s="4" t="s">
        <v>63</v>
      </c>
      <c r="G34" s="4" t="s">
        <v>63</v>
      </c>
      <c r="H34" s="4" t="s">
        <v>63</v>
      </c>
      <c r="I34" s="4" t="s">
        <v>63</v>
      </c>
      <c r="J34" s="4" t="s">
        <v>63</v>
      </c>
      <c r="K34" s="4" t="s">
        <v>63</v>
      </c>
      <c r="L34" s="4">
        <v>82089031.31</v>
      </c>
      <c r="M34" s="4" t="s">
        <v>63</v>
      </c>
      <c r="N34" s="4" t="s">
        <v>63</v>
      </c>
      <c r="O34" s="4">
        <v>419605721.87</v>
      </c>
      <c r="P34" s="4">
        <v>419605721.87</v>
      </c>
    </row>
    <row r="35" ht="25" customHeight="1">
      <c r="A35" s="3" t="s">
        <v>125</v>
      </c>
      <c r="B35" s="2" t="s">
        <v>126</v>
      </c>
      <c r="C35" s="2" t="s">
        <v>121</v>
      </c>
      <c r="D35" s="4">
        <v>289494997.91</v>
      </c>
      <c r="E35" s="4">
        <v>236878226.22</v>
      </c>
      <c r="F35" s="4" t="s">
        <v>63</v>
      </c>
      <c r="G35" s="4" t="s">
        <v>63</v>
      </c>
      <c r="H35" s="4" t="s">
        <v>63</v>
      </c>
      <c r="I35" s="4" t="s">
        <v>63</v>
      </c>
      <c r="J35" s="4" t="s">
        <v>63</v>
      </c>
      <c r="K35" s="4" t="s">
        <v>63</v>
      </c>
      <c r="L35" s="4">
        <v>52616771.69</v>
      </c>
      <c r="M35" s="4" t="s">
        <v>63</v>
      </c>
      <c r="N35" s="4" t="s">
        <v>63</v>
      </c>
      <c r="O35" s="4">
        <v>289494997.91</v>
      </c>
      <c r="P35" s="4">
        <v>289494997.91</v>
      </c>
    </row>
    <row r="36" ht="25" customHeight="1">
      <c r="A36" s="3" t="s">
        <v>127</v>
      </c>
      <c r="B36" s="2" t="s">
        <v>128</v>
      </c>
      <c r="C36" s="2" t="s">
        <v>121</v>
      </c>
      <c r="D36" s="4">
        <v>251664418.7</v>
      </c>
      <c r="E36" s="4">
        <v>214271026.53</v>
      </c>
      <c r="F36" s="4" t="s">
        <v>63</v>
      </c>
      <c r="G36" s="4" t="s">
        <v>63</v>
      </c>
      <c r="H36" s="4" t="s">
        <v>63</v>
      </c>
      <c r="I36" s="4" t="s">
        <v>63</v>
      </c>
      <c r="J36" s="4" t="s">
        <v>63</v>
      </c>
      <c r="K36" s="4" t="s">
        <v>63</v>
      </c>
      <c r="L36" s="4">
        <v>37393392.17</v>
      </c>
      <c r="M36" s="4" t="s">
        <v>63</v>
      </c>
      <c r="N36" s="4" t="s">
        <v>63</v>
      </c>
      <c r="O36" s="4">
        <v>251664418.7</v>
      </c>
      <c r="P36" s="4">
        <v>251664418.7</v>
      </c>
    </row>
    <row r="37" ht="88" customHeight="1">
      <c r="A37" s="3" t="s">
        <v>129</v>
      </c>
      <c r="B37" s="2" t="s">
        <v>130</v>
      </c>
      <c r="C37" s="2" t="s">
        <v>121</v>
      </c>
      <c r="D37" s="4">
        <v>0</v>
      </c>
      <c r="E37" s="4" t="s">
        <v>63</v>
      </c>
      <c r="F37" s="4" t="s">
        <v>63</v>
      </c>
      <c r="G37" s="4" t="s">
        <v>63</v>
      </c>
      <c r="H37" s="4" t="s">
        <v>63</v>
      </c>
      <c r="I37" s="4" t="s">
        <v>63</v>
      </c>
      <c r="J37" s="4" t="s">
        <v>63</v>
      </c>
      <c r="K37" s="4" t="s">
        <v>63</v>
      </c>
      <c r="L37" s="4" t="s">
        <v>63</v>
      </c>
      <c r="M37" s="4" t="s">
        <v>63</v>
      </c>
      <c r="N37" s="4" t="s">
        <v>63</v>
      </c>
      <c r="O37" s="4">
        <v>0</v>
      </c>
      <c r="P37" s="4">
        <v>0</v>
      </c>
    </row>
    <row r="38" ht="50" customHeight="1">
      <c r="A38" s="3" t="s">
        <v>131</v>
      </c>
      <c r="B38" s="2" t="s">
        <v>132</v>
      </c>
      <c r="C38" s="2" t="s">
        <v>121</v>
      </c>
      <c r="D38" s="4">
        <v>0</v>
      </c>
      <c r="E38" s="4" t="s">
        <v>63</v>
      </c>
      <c r="F38" s="4" t="s">
        <v>63</v>
      </c>
      <c r="G38" s="4" t="s">
        <v>63</v>
      </c>
      <c r="H38" s="4" t="s">
        <v>63</v>
      </c>
      <c r="I38" s="4" t="s">
        <v>63</v>
      </c>
      <c r="J38" s="4" t="s">
        <v>63</v>
      </c>
      <c r="K38" s="4" t="s">
        <v>63</v>
      </c>
      <c r="L38" s="4" t="s">
        <v>63</v>
      </c>
      <c r="M38" s="4" t="s">
        <v>63</v>
      </c>
      <c r="N38" s="4" t="s">
        <v>63</v>
      </c>
      <c r="O38" s="4">
        <v>0</v>
      </c>
      <c r="P38" s="4">
        <v>0</v>
      </c>
    </row>
    <row r="39" ht="25" customHeight="1">
      <c r="A39" s="3" t="s">
        <v>133</v>
      </c>
      <c r="B39" s="2" t="s">
        <v>134</v>
      </c>
      <c r="C39" s="2" t="s">
        <v>121</v>
      </c>
      <c r="D39" s="4">
        <v>0</v>
      </c>
      <c r="E39" s="4" t="s">
        <v>63</v>
      </c>
      <c r="F39" s="4" t="s">
        <v>63</v>
      </c>
      <c r="G39" s="4" t="s">
        <v>63</v>
      </c>
      <c r="H39" s="4" t="s">
        <v>63</v>
      </c>
      <c r="I39" s="4" t="s">
        <v>63</v>
      </c>
      <c r="J39" s="4" t="s">
        <v>63</v>
      </c>
      <c r="K39" s="4" t="s">
        <v>63</v>
      </c>
      <c r="L39" s="4" t="s">
        <v>63</v>
      </c>
      <c r="M39" s="4" t="s">
        <v>63</v>
      </c>
      <c r="N39" s="4" t="s">
        <v>63</v>
      </c>
      <c r="O39" s="4">
        <v>0</v>
      </c>
      <c r="P39" s="4">
        <v>0</v>
      </c>
    </row>
    <row r="40" ht="25" customHeight="1">
      <c r="A40" s="3" t="s">
        <v>135</v>
      </c>
      <c r="B40" s="2" t="s">
        <v>136</v>
      </c>
      <c r="C40" s="2" t="s">
        <v>121</v>
      </c>
      <c r="D40" s="4">
        <v>0</v>
      </c>
      <c r="E40" s="4" t="s">
        <v>63</v>
      </c>
      <c r="F40" s="4" t="s">
        <v>63</v>
      </c>
      <c r="G40" s="4" t="s">
        <v>63</v>
      </c>
      <c r="H40" s="4" t="s">
        <v>63</v>
      </c>
      <c r="I40" s="4" t="s">
        <v>63</v>
      </c>
      <c r="J40" s="4" t="s">
        <v>63</v>
      </c>
      <c r="K40" s="4" t="s">
        <v>63</v>
      </c>
      <c r="L40" s="4" t="s">
        <v>63</v>
      </c>
      <c r="M40" s="4" t="s">
        <v>63</v>
      </c>
      <c r="N40" s="4" t="s">
        <v>63</v>
      </c>
      <c r="O40" s="4">
        <v>0</v>
      </c>
      <c r="P40" s="4">
        <v>0</v>
      </c>
    </row>
    <row r="41" ht="75" customHeight="1">
      <c r="A41" s="3" t="s">
        <v>137</v>
      </c>
      <c r="B41" s="2" t="s">
        <v>138</v>
      </c>
      <c r="C41" s="2" t="s">
        <v>121</v>
      </c>
      <c r="D41" s="4">
        <v>0</v>
      </c>
      <c r="E41" s="4" t="s">
        <v>63</v>
      </c>
      <c r="F41" s="4" t="s">
        <v>63</v>
      </c>
      <c r="G41" s="4" t="s">
        <v>63</v>
      </c>
      <c r="H41" s="4" t="s">
        <v>63</v>
      </c>
      <c r="I41" s="4" t="s">
        <v>63</v>
      </c>
      <c r="J41" s="4" t="s">
        <v>63</v>
      </c>
      <c r="K41" s="4" t="s">
        <v>63</v>
      </c>
      <c r="L41" s="4" t="s">
        <v>63</v>
      </c>
      <c r="M41" s="4" t="s">
        <v>63</v>
      </c>
      <c r="N41" s="4" t="s">
        <v>63</v>
      </c>
      <c r="O41" s="4">
        <v>0</v>
      </c>
      <c r="P41" s="4">
        <v>0</v>
      </c>
    </row>
    <row r="42" ht="50" customHeight="1">
      <c r="A42" s="3" t="s">
        <v>139</v>
      </c>
      <c r="B42" s="2" t="s">
        <v>140</v>
      </c>
      <c r="C42" s="2" t="s">
        <v>121</v>
      </c>
      <c r="D42" s="4">
        <v>251664418.7</v>
      </c>
      <c r="E42" s="4">
        <v>214271026.53</v>
      </c>
      <c r="F42" s="4" t="s">
        <v>63</v>
      </c>
      <c r="G42" s="4" t="s">
        <v>63</v>
      </c>
      <c r="H42" s="4" t="s">
        <v>63</v>
      </c>
      <c r="I42" s="4" t="s">
        <v>63</v>
      </c>
      <c r="J42" s="4" t="s">
        <v>63</v>
      </c>
      <c r="K42" s="4" t="s">
        <v>63</v>
      </c>
      <c r="L42" s="4">
        <v>37393392.17</v>
      </c>
      <c r="M42" s="4" t="s">
        <v>63</v>
      </c>
      <c r="N42" s="4" t="s">
        <v>63</v>
      </c>
      <c r="O42" s="4">
        <v>251664418.7</v>
      </c>
      <c r="P42" s="4">
        <v>251664418.7</v>
      </c>
    </row>
    <row r="43" ht="50" customHeight="1">
      <c r="A43" s="3" t="s">
        <v>141</v>
      </c>
      <c r="B43" s="2" t="s">
        <v>142</v>
      </c>
      <c r="C43" s="2" t="s">
        <v>121</v>
      </c>
      <c r="D43" s="4">
        <v>0</v>
      </c>
      <c r="E43" s="4" t="s">
        <v>63</v>
      </c>
      <c r="F43" s="4" t="s">
        <v>63</v>
      </c>
      <c r="G43" s="4" t="s">
        <v>63</v>
      </c>
      <c r="H43" s="4" t="s">
        <v>63</v>
      </c>
      <c r="I43" s="4" t="s">
        <v>63</v>
      </c>
      <c r="J43" s="4" t="s">
        <v>63</v>
      </c>
      <c r="K43" s="4" t="s">
        <v>63</v>
      </c>
      <c r="L43" s="4" t="s">
        <v>63</v>
      </c>
      <c r="M43" s="4" t="s">
        <v>63</v>
      </c>
      <c r="N43" s="4" t="s">
        <v>63</v>
      </c>
      <c r="O43" s="4">
        <v>0</v>
      </c>
      <c r="P43" s="4">
        <v>0</v>
      </c>
    </row>
    <row r="44" ht="25" customHeight="1">
      <c r="A44" s="3" t="s">
        <v>143</v>
      </c>
      <c r="B44" s="2" t="s">
        <v>144</v>
      </c>
      <c r="C44" s="2" t="s">
        <v>121</v>
      </c>
      <c r="D44" s="4">
        <v>37830579.21</v>
      </c>
      <c r="E44" s="4">
        <v>22607199.69</v>
      </c>
      <c r="F44" s="4" t="s">
        <v>63</v>
      </c>
      <c r="G44" s="4" t="s">
        <v>63</v>
      </c>
      <c r="H44" s="4" t="s">
        <v>63</v>
      </c>
      <c r="I44" s="4" t="s">
        <v>63</v>
      </c>
      <c r="J44" s="4" t="s">
        <v>63</v>
      </c>
      <c r="K44" s="4" t="s">
        <v>63</v>
      </c>
      <c r="L44" s="4">
        <v>15223379.52</v>
      </c>
      <c r="M44" s="4" t="s">
        <v>63</v>
      </c>
      <c r="N44" s="4" t="s">
        <v>63</v>
      </c>
      <c r="O44" s="4">
        <v>37830579.21</v>
      </c>
      <c r="P44" s="4">
        <v>37830579.21</v>
      </c>
    </row>
    <row r="45" ht="25" customHeight="1">
      <c r="A45" s="3" t="s">
        <v>145</v>
      </c>
      <c r="B45" s="2" t="s">
        <v>146</v>
      </c>
      <c r="C45" s="2" t="s">
        <v>121</v>
      </c>
      <c r="D45" s="4">
        <v>93241848.18</v>
      </c>
      <c r="E45" s="4">
        <v>66168468.72</v>
      </c>
      <c r="F45" s="4" t="s">
        <v>63</v>
      </c>
      <c r="G45" s="4" t="s">
        <v>63</v>
      </c>
      <c r="H45" s="4" t="s">
        <v>63</v>
      </c>
      <c r="I45" s="4" t="s">
        <v>63</v>
      </c>
      <c r="J45" s="4" t="s">
        <v>63</v>
      </c>
      <c r="K45" s="4" t="s">
        <v>63</v>
      </c>
      <c r="L45" s="4">
        <v>27073379.46</v>
      </c>
      <c r="M45" s="4" t="s">
        <v>63</v>
      </c>
      <c r="N45" s="4" t="s">
        <v>63</v>
      </c>
      <c r="O45" s="4">
        <v>93241848.18</v>
      </c>
      <c r="P45" s="4">
        <v>93241848.18</v>
      </c>
    </row>
    <row r="46" ht="25" customHeight="1">
      <c r="A46" s="3" t="s">
        <v>147</v>
      </c>
      <c r="B46" s="2" t="s">
        <v>148</v>
      </c>
      <c r="C46" s="2" t="s">
        <v>121</v>
      </c>
      <c r="D46" s="4">
        <v>733574.4</v>
      </c>
      <c r="E46" s="4">
        <v>733574.4</v>
      </c>
      <c r="F46" s="4" t="s">
        <v>63</v>
      </c>
      <c r="G46" s="4" t="s">
        <v>63</v>
      </c>
      <c r="H46" s="4" t="s">
        <v>63</v>
      </c>
      <c r="I46" s="4" t="s">
        <v>63</v>
      </c>
      <c r="J46" s="4" t="s">
        <v>63</v>
      </c>
      <c r="K46" s="4" t="s">
        <v>63</v>
      </c>
      <c r="L46" s="4" t="s">
        <v>63</v>
      </c>
      <c r="M46" s="4" t="s">
        <v>63</v>
      </c>
      <c r="N46" s="4" t="s">
        <v>63</v>
      </c>
      <c r="O46" s="4">
        <v>733574.4</v>
      </c>
      <c r="P46" s="4">
        <v>733574.4</v>
      </c>
    </row>
    <row r="47" ht="100" customHeight="1">
      <c r="A47" s="3" t="s">
        <v>149</v>
      </c>
      <c r="B47" s="2" t="s">
        <v>150</v>
      </c>
      <c r="C47" s="2" t="s">
        <v>121</v>
      </c>
      <c r="D47" s="4">
        <v>31457963.82</v>
      </c>
      <c r="E47" s="4">
        <v>24112793.16</v>
      </c>
      <c r="F47" s="4" t="s">
        <v>63</v>
      </c>
      <c r="G47" s="4" t="s">
        <v>63</v>
      </c>
      <c r="H47" s="4" t="s">
        <v>63</v>
      </c>
      <c r="I47" s="4" t="s">
        <v>63</v>
      </c>
      <c r="J47" s="4" t="s">
        <v>63</v>
      </c>
      <c r="K47" s="4" t="s">
        <v>63</v>
      </c>
      <c r="L47" s="4">
        <v>7345170.66</v>
      </c>
      <c r="M47" s="4" t="s">
        <v>63</v>
      </c>
      <c r="N47" s="4" t="s">
        <v>63</v>
      </c>
      <c r="O47" s="4">
        <v>31457963.82</v>
      </c>
      <c r="P47" s="4">
        <v>31457963.82</v>
      </c>
    </row>
    <row r="48" ht="50" customHeight="1">
      <c r="A48" s="3" t="s">
        <v>151</v>
      </c>
      <c r="B48" s="2" t="s">
        <v>152</v>
      </c>
      <c r="C48" s="2" t="s">
        <v>121</v>
      </c>
      <c r="D48" s="4">
        <v>0</v>
      </c>
      <c r="E48" s="4" t="s">
        <v>63</v>
      </c>
      <c r="F48" s="4" t="s">
        <v>63</v>
      </c>
      <c r="G48" s="4" t="s">
        <v>63</v>
      </c>
      <c r="H48" s="4" t="s">
        <v>63</v>
      </c>
      <c r="I48" s="4" t="s">
        <v>63</v>
      </c>
      <c r="J48" s="4" t="s">
        <v>63</v>
      </c>
      <c r="K48" s="4" t="s">
        <v>63</v>
      </c>
      <c r="L48" s="4" t="s">
        <v>63</v>
      </c>
      <c r="M48" s="4" t="s">
        <v>63</v>
      </c>
      <c r="N48" s="4" t="s">
        <v>63</v>
      </c>
      <c r="O48" s="4">
        <v>0</v>
      </c>
      <c r="P48" s="4">
        <v>0</v>
      </c>
    </row>
    <row r="49" ht="50" customHeight="1">
      <c r="A49" s="3" t="s">
        <v>153</v>
      </c>
      <c r="B49" s="2" t="s">
        <v>154</v>
      </c>
      <c r="C49" s="2" t="s">
        <v>121</v>
      </c>
      <c r="D49" s="4">
        <v>2749402.56</v>
      </c>
      <c r="E49" s="4">
        <v>1869593.76</v>
      </c>
      <c r="F49" s="4" t="s">
        <v>63</v>
      </c>
      <c r="G49" s="4" t="s">
        <v>63</v>
      </c>
      <c r="H49" s="4" t="s">
        <v>63</v>
      </c>
      <c r="I49" s="4" t="s">
        <v>63</v>
      </c>
      <c r="J49" s="4" t="s">
        <v>63</v>
      </c>
      <c r="K49" s="4" t="s">
        <v>63</v>
      </c>
      <c r="L49" s="4">
        <v>879808.8</v>
      </c>
      <c r="M49" s="4" t="s">
        <v>63</v>
      </c>
      <c r="N49" s="4" t="s">
        <v>63</v>
      </c>
      <c r="O49" s="4">
        <v>2749402.56</v>
      </c>
      <c r="P49" s="4">
        <v>2749402.56</v>
      </c>
    </row>
    <row r="50" ht="25" customHeight="1">
      <c r="A50" s="3" t="s">
        <v>155</v>
      </c>
      <c r="B50" s="2" t="s">
        <v>156</v>
      </c>
      <c r="C50" s="2" t="s">
        <v>121</v>
      </c>
      <c r="D50" s="4">
        <v>0</v>
      </c>
      <c r="E50" s="4" t="s">
        <v>63</v>
      </c>
      <c r="F50" s="4" t="s">
        <v>63</v>
      </c>
      <c r="G50" s="4" t="s">
        <v>63</v>
      </c>
      <c r="H50" s="4" t="s">
        <v>63</v>
      </c>
      <c r="I50" s="4" t="s">
        <v>63</v>
      </c>
      <c r="J50" s="4" t="s">
        <v>63</v>
      </c>
      <c r="K50" s="4" t="s">
        <v>63</v>
      </c>
      <c r="L50" s="4" t="s">
        <v>63</v>
      </c>
      <c r="M50" s="4" t="s">
        <v>63</v>
      </c>
      <c r="N50" s="4" t="s">
        <v>63</v>
      </c>
      <c r="O50" s="4">
        <v>0</v>
      </c>
      <c r="P50" s="4">
        <v>0</v>
      </c>
    </row>
    <row r="51" ht="25" customHeight="1">
      <c r="A51" s="3" t="s">
        <v>157</v>
      </c>
      <c r="B51" s="2" t="s">
        <v>158</v>
      </c>
      <c r="C51" s="2" t="s">
        <v>121</v>
      </c>
      <c r="D51" s="4">
        <v>3434550.6</v>
      </c>
      <c r="E51" s="4">
        <v>3434550.6</v>
      </c>
      <c r="F51" s="4" t="s">
        <v>63</v>
      </c>
      <c r="G51" s="4" t="s">
        <v>63</v>
      </c>
      <c r="H51" s="4" t="s">
        <v>63</v>
      </c>
      <c r="I51" s="4" t="s">
        <v>63</v>
      </c>
      <c r="J51" s="4" t="s">
        <v>63</v>
      </c>
      <c r="K51" s="4" t="s">
        <v>63</v>
      </c>
      <c r="L51" s="4" t="s">
        <v>63</v>
      </c>
      <c r="M51" s="4" t="s">
        <v>63</v>
      </c>
      <c r="N51" s="4" t="s">
        <v>63</v>
      </c>
      <c r="O51" s="4">
        <v>3434550.6</v>
      </c>
      <c r="P51" s="4">
        <v>3434550.6</v>
      </c>
    </row>
    <row r="52" ht="25" customHeight="1">
      <c r="A52" s="3" t="s">
        <v>145</v>
      </c>
      <c r="B52" s="2" t="s">
        <v>159</v>
      </c>
      <c r="C52" s="2" t="s">
        <v>121</v>
      </c>
      <c r="D52" s="4">
        <v>54866356.8</v>
      </c>
      <c r="E52" s="4">
        <v>36017956.8</v>
      </c>
      <c r="F52" s="4" t="s">
        <v>63</v>
      </c>
      <c r="G52" s="4" t="s">
        <v>63</v>
      </c>
      <c r="H52" s="4" t="s">
        <v>63</v>
      </c>
      <c r="I52" s="4" t="s">
        <v>63</v>
      </c>
      <c r="J52" s="4" t="s">
        <v>63</v>
      </c>
      <c r="K52" s="4" t="s">
        <v>63</v>
      </c>
      <c r="L52" s="4">
        <v>18848400</v>
      </c>
      <c r="M52" s="4" t="s">
        <v>63</v>
      </c>
      <c r="N52" s="4" t="s">
        <v>63</v>
      </c>
      <c r="O52" s="4">
        <v>54866356.8</v>
      </c>
      <c r="P52" s="4">
        <v>54866356.8</v>
      </c>
    </row>
    <row r="53" ht="25" customHeight="1">
      <c r="A53" s="3" t="s">
        <v>160</v>
      </c>
      <c r="B53" s="2" t="s">
        <v>161</v>
      </c>
      <c r="C53" s="2" t="s">
        <v>121</v>
      </c>
      <c r="D53" s="4">
        <v>0</v>
      </c>
      <c r="E53" s="4" t="s">
        <v>63</v>
      </c>
      <c r="F53" s="4" t="s">
        <v>63</v>
      </c>
      <c r="G53" s="4" t="s">
        <v>63</v>
      </c>
      <c r="H53" s="4" t="s">
        <v>63</v>
      </c>
      <c r="I53" s="4" t="s">
        <v>63</v>
      </c>
      <c r="J53" s="4" t="s">
        <v>63</v>
      </c>
      <c r="K53" s="4" t="s">
        <v>63</v>
      </c>
      <c r="L53" s="4" t="s">
        <v>63</v>
      </c>
      <c r="M53" s="4" t="s">
        <v>63</v>
      </c>
      <c r="N53" s="4" t="s">
        <v>63</v>
      </c>
      <c r="O53" s="4">
        <v>0</v>
      </c>
      <c r="P53" s="4">
        <v>0</v>
      </c>
    </row>
    <row r="54" ht="50" customHeight="1">
      <c r="A54" s="3" t="s">
        <v>163</v>
      </c>
      <c r="B54" s="2" t="s">
        <v>164</v>
      </c>
      <c r="C54" s="2" t="s">
        <v>165</v>
      </c>
      <c r="D54" s="4">
        <v>1500000</v>
      </c>
      <c r="E54" s="4" t="s">
        <v>63</v>
      </c>
      <c r="F54" s="4" t="s">
        <v>63</v>
      </c>
      <c r="G54" s="4" t="s">
        <v>63</v>
      </c>
      <c r="H54" s="4" t="s">
        <v>63</v>
      </c>
      <c r="I54" s="4" t="s">
        <v>63</v>
      </c>
      <c r="J54" s="4" t="s">
        <v>63</v>
      </c>
      <c r="K54" s="4" t="s">
        <v>63</v>
      </c>
      <c r="L54" s="4">
        <v>1500000</v>
      </c>
      <c r="M54" s="4" t="s">
        <v>63</v>
      </c>
      <c r="N54" s="4" t="s">
        <v>63</v>
      </c>
      <c r="O54" s="4">
        <v>1500000</v>
      </c>
      <c r="P54" s="4">
        <v>1500000</v>
      </c>
    </row>
    <row r="55" ht="63" customHeight="1">
      <c r="A55" s="3" t="s">
        <v>166</v>
      </c>
      <c r="B55" s="2" t="s">
        <v>167</v>
      </c>
      <c r="C55" s="2" t="s">
        <v>165</v>
      </c>
      <c r="D55" s="4">
        <v>500000</v>
      </c>
      <c r="E55" s="4" t="s">
        <v>63</v>
      </c>
      <c r="F55" s="4" t="s">
        <v>63</v>
      </c>
      <c r="G55" s="4" t="s">
        <v>63</v>
      </c>
      <c r="H55" s="4" t="s">
        <v>63</v>
      </c>
      <c r="I55" s="4" t="s">
        <v>63</v>
      </c>
      <c r="J55" s="4" t="s">
        <v>63</v>
      </c>
      <c r="K55" s="4" t="s">
        <v>63</v>
      </c>
      <c r="L55" s="4">
        <v>500000</v>
      </c>
      <c r="M55" s="4" t="s">
        <v>63</v>
      </c>
      <c r="N55" s="4" t="s">
        <v>63</v>
      </c>
      <c r="O55" s="4">
        <v>500000</v>
      </c>
      <c r="P55" s="4">
        <v>500000</v>
      </c>
    </row>
    <row r="56" ht="25" customHeight="1">
      <c r="A56" s="3" t="s">
        <v>169</v>
      </c>
      <c r="B56" s="2" t="s">
        <v>170</v>
      </c>
      <c r="C56" s="2" t="s">
        <v>165</v>
      </c>
      <c r="D56" s="4">
        <v>0</v>
      </c>
      <c r="E56" s="4" t="s">
        <v>63</v>
      </c>
      <c r="F56" s="4" t="s">
        <v>63</v>
      </c>
      <c r="G56" s="4" t="s">
        <v>63</v>
      </c>
      <c r="H56" s="4" t="s">
        <v>63</v>
      </c>
      <c r="I56" s="4" t="s">
        <v>63</v>
      </c>
      <c r="J56" s="4" t="s">
        <v>63</v>
      </c>
      <c r="K56" s="4" t="s">
        <v>63</v>
      </c>
      <c r="L56" s="4" t="s">
        <v>63</v>
      </c>
      <c r="M56" s="4" t="s">
        <v>63</v>
      </c>
      <c r="N56" s="4" t="s">
        <v>63</v>
      </c>
      <c r="O56" s="4">
        <v>0</v>
      </c>
      <c r="P56" s="4">
        <v>0</v>
      </c>
    </row>
    <row r="57" ht="75" customHeight="1">
      <c r="A57" s="3" t="s">
        <v>172</v>
      </c>
      <c r="B57" s="2" t="s">
        <v>173</v>
      </c>
      <c r="C57" s="2" t="s">
        <v>165</v>
      </c>
      <c r="D57" s="4">
        <v>1000000</v>
      </c>
      <c r="E57" s="4" t="s">
        <v>63</v>
      </c>
      <c r="F57" s="4" t="s">
        <v>63</v>
      </c>
      <c r="G57" s="4" t="s">
        <v>63</v>
      </c>
      <c r="H57" s="4" t="s">
        <v>63</v>
      </c>
      <c r="I57" s="4" t="s">
        <v>63</v>
      </c>
      <c r="J57" s="4" t="s">
        <v>63</v>
      </c>
      <c r="K57" s="4" t="s">
        <v>63</v>
      </c>
      <c r="L57" s="4">
        <v>1000000</v>
      </c>
      <c r="M57" s="4" t="s">
        <v>63</v>
      </c>
      <c r="N57" s="4" t="s">
        <v>63</v>
      </c>
      <c r="O57" s="4">
        <v>1000000</v>
      </c>
      <c r="P57" s="4">
        <v>1000000</v>
      </c>
    </row>
    <row r="58" ht="50" customHeight="1">
      <c r="A58" s="3" t="s">
        <v>175</v>
      </c>
      <c r="B58" s="2" t="s">
        <v>176</v>
      </c>
      <c r="C58" s="2" t="s">
        <v>165</v>
      </c>
      <c r="D58" s="4">
        <v>0</v>
      </c>
      <c r="E58" s="4" t="s">
        <v>63</v>
      </c>
      <c r="F58" s="4" t="s">
        <v>63</v>
      </c>
      <c r="G58" s="4" t="s">
        <v>63</v>
      </c>
      <c r="H58" s="4" t="s">
        <v>63</v>
      </c>
      <c r="I58" s="4" t="s">
        <v>63</v>
      </c>
      <c r="J58" s="4" t="s">
        <v>63</v>
      </c>
      <c r="K58" s="4" t="s">
        <v>63</v>
      </c>
      <c r="L58" s="4" t="s">
        <v>63</v>
      </c>
      <c r="M58" s="4" t="s">
        <v>63</v>
      </c>
      <c r="N58" s="4" t="s">
        <v>63</v>
      </c>
      <c r="O58" s="4">
        <v>0</v>
      </c>
      <c r="P58" s="4">
        <v>0</v>
      </c>
    </row>
    <row r="59" ht="25" customHeight="1">
      <c r="A59" s="3" t="s">
        <v>177</v>
      </c>
      <c r="B59" s="2" t="s">
        <v>178</v>
      </c>
      <c r="C59" s="2" t="s">
        <v>165</v>
      </c>
      <c r="D59" s="4">
        <v>0</v>
      </c>
      <c r="E59" s="4" t="s">
        <v>63</v>
      </c>
      <c r="F59" s="4" t="s">
        <v>63</v>
      </c>
      <c r="G59" s="4" t="s">
        <v>63</v>
      </c>
      <c r="H59" s="4" t="s">
        <v>63</v>
      </c>
      <c r="I59" s="4" t="s">
        <v>63</v>
      </c>
      <c r="J59" s="4" t="s">
        <v>63</v>
      </c>
      <c r="K59" s="4" t="s">
        <v>63</v>
      </c>
      <c r="L59" s="4" t="s">
        <v>63</v>
      </c>
      <c r="M59" s="4" t="s">
        <v>63</v>
      </c>
      <c r="N59" s="4" t="s">
        <v>63</v>
      </c>
      <c r="O59" s="4">
        <v>0</v>
      </c>
      <c r="P59" s="4">
        <v>0</v>
      </c>
    </row>
    <row r="60" ht="25" customHeight="1">
      <c r="A60" s="3" t="s">
        <v>180</v>
      </c>
      <c r="B60" s="2" t="s">
        <v>181</v>
      </c>
      <c r="C60" s="2" t="s">
        <v>182</v>
      </c>
      <c r="D60" s="4">
        <v>0</v>
      </c>
      <c r="E60" s="4" t="s">
        <v>63</v>
      </c>
      <c r="F60" s="4" t="s">
        <v>63</v>
      </c>
      <c r="G60" s="4" t="s">
        <v>63</v>
      </c>
      <c r="H60" s="4" t="s">
        <v>63</v>
      </c>
      <c r="I60" s="4" t="s">
        <v>63</v>
      </c>
      <c r="J60" s="4" t="s">
        <v>63</v>
      </c>
      <c r="K60" s="4" t="s">
        <v>63</v>
      </c>
      <c r="L60" s="4" t="s">
        <v>63</v>
      </c>
      <c r="M60" s="4" t="s">
        <v>63</v>
      </c>
      <c r="N60" s="4" t="s">
        <v>63</v>
      </c>
      <c r="O60" s="4">
        <v>0</v>
      </c>
      <c r="P60" s="4">
        <v>0</v>
      </c>
    </row>
    <row r="61" ht="25" customHeight="1">
      <c r="A61" s="3" t="s">
        <v>169</v>
      </c>
      <c r="B61" s="2" t="s">
        <v>183</v>
      </c>
      <c r="C61" s="2" t="s">
        <v>182</v>
      </c>
      <c r="D61" s="4">
        <v>0</v>
      </c>
      <c r="E61" s="4" t="s">
        <v>63</v>
      </c>
      <c r="F61" s="4" t="s">
        <v>63</v>
      </c>
      <c r="G61" s="4" t="s">
        <v>63</v>
      </c>
      <c r="H61" s="4" t="s">
        <v>63</v>
      </c>
      <c r="I61" s="4" t="s">
        <v>63</v>
      </c>
      <c r="J61" s="4" t="s">
        <v>63</v>
      </c>
      <c r="K61" s="4" t="s">
        <v>63</v>
      </c>
      <c r="L61" s="4" t="s">
        <v>63</v>
      </c>
      <c r="M61" s="4" t="s">
        <v>63</v>
      </c>
      <c r="N61" s="4" t="s">
        <v>63</v>
      </c>
      <c r="O61" s="4">
        <v>0</v>
      </c>
      <c r="P61" s="4">
        <v>0</v>
      </c>
    </row>
    <row r="62" ht="75" customHeight="1">
      <c r="A62" s="3" t="s">
        <v>172</v>
      </c>
      <c r="B62" s="2" t="s">
        <v>184</v>
      </c>
      <c r="C62" s="2" t="s">
        <v>182</v>
      </c>
      <c r="D62" s="4">
        <v>0</v>
      </c>
      <c r="E62" s="4" t="s">
        <v>63</v>
      </c>
      <c r="F62" s="4" t="s">
        <v>63</v>
      </c>
      <c r="G62" s="4" t="s">
        <v>63</v>
      </c>
      <c r="H62" s="4" t="s">
        <v>63</v>
      </c>
      <c r="I62" s="4" t="s">
        <v>63</v>
      </c>
      <c r="J62" s="4" t="s">
        <v>63</v>
      </c>
      <c r="K62" s="4" t="s">
        <v>63</v>
      </c>
      <c r="L62" s="4" t="s">
        <v>63</v>
      </c>
      <c r="M62" s="4" t="s">
        <v>63</v>
      </c>
      <c r="N62" s="4" t="s">
        <v>63</v>
      </c>
      <c r="O62" s="4">
        <v>0</v>
      </c>
      <c r="P62" s="4">
        <v>0</v>
      </c>
    </row>
    <row r="63" ht="50" customHeight="1">
      <c r="A63" s="3" t="s">
        <v>175</v>
      </c>
      <c r="B63" s="2" t="s">
        <v>185</v>
      </c>
      <c r="C63" s="2" t="s">
        <v>182</v>
      </c>
      <c r="D63" s="4">
        <v>0</v>
      </c>
      <c r="E63" s="4" t="s">
        <v>63</v>
      </c>
      <c r="F63" s="4" t="s">
        <v>63</v>
      </c>
      <c r="G63" s="4" t="s">
        <v>63</v>
      </c>
      <c r="H63" s="4" t="s">
        <v>63</v>
      </c>
      <c r="I63" s="4" t="s">
        <v>63</v>
      </c>
      <c r="J63" s="4" t="s">
        <v>63</v>
      </c>
      <c r="K63" s="4" t="s">
        <v>63</v>
      </c>
      <c r="L63" s="4" t="s">
        <v>63</v>
      </c>
      <c r="M63" s="4" t="s">
        <v>63</v>
      </c>
      <c r="N63" s="4" t="s">
        <v>63</v>
      </c>
      <c r="O63" s="4">
        <v>0</v>
      </c>
      <c r="P63" s="4">
        <v>0</v>
      </c>
    </row>
    <row r="64" ht="75" customHeight="1">
      <c r="A64" s="3" t="s">
        <v>186</v>
      </c>
      <c r="B64" s="2" t="s">
        <v>187</v>
      </c>
      <c r="C64" s="2" t="s">
        <v>188</v>
      </c>
      <c r="D64" s="4">
        <v>126720928</v>
      </c>
      <c r="E64" s="4">
        <v>101930040.55</v>
      </c>
      <c r="F64" s="4" t="s">
        <v>63</v>
      </c>
      <c r="G64" s="4" t="s">
        <v>63</v>
      </c>
      <c r="H64" s="4" t="s">
        <v>63</v>
      </c>
      <c r="I64" s="4" t="s">
        <v>63</v>
      </c>
      <c r="J64" s="4" t="s">
        <v>63</v>
      </c>
      <c r="K64" s="4" t="s">
        <v>63</v>
      </c>
      <c r="L64" s="4">
        <v>24790887.45</v>
      </c>
      <c r="M64" s="4" t="s">
        <v>63</v>
      </c>
      <c r="N64" s="4" t="s">
        <v>63</v>
      </c>
      <c r="O64" s="4">
        <v>126720928</v>
      </c>
      <c r="P64" s="4">
        <v>126720928</v>
      </c>
    </row>
    <row r="65" ht="38" customHeight="1">
      <c r="A65" s="3" t="s">
        <v>189</v>
      </c>
      <c r="B65" s="2" t="s">
        <v>190</v>
      </c>
      <c r="C65" s="2" t="s">
        <v>188</v>
      </c>
      <c r="D65" s="4">
        <v>126720928</v>
      </c>
      <c r="E65" s="4">
        <v>101930040.55</v>
      </c>
      <c r="F65" s="4" t="s">
        <v>63</v>
      </c>
      <c r="G65" s="4" t="s">
        <v>63</v>
      </c>
      <c r="H65" s="4" t="s">
        <v>63</v>
      </c>
      <c r="I65" s="4" t="s">
        <v>63</v>
      </c>
      <c r="J65" s="4" t="s">
        <v>63</v>
      </c>
      <c r="K65" s="4" t="s">
        <v>63</v>
      </c>
      <c r="L65" s="4">
        <v>24790887.45</v>
      </c>
      <c r="M65" s="4" t="s">
        <v>63</v>
      </c>
      <c r="N65" s="4" t="s">
        <v>63</v>
      </c>
      <c r="O65" s="4">
        <v>126720928</v>
      </c>
      <c r="P65" s="4">
        <v>126720928</v>
      </c>
    </row>
    <row r="66" ht="25" customHeight="1">
      <c r="A66" s="3" t="s">
        <v>192</v>
      </c>
      <c r="B66" s="2" t="s">
        <v>193</v>
      </c>
      <c r="C66" s="2" t="s">
        <v>188</v>
      </c>
      <c r="D66" s="4">
        <v>0</v>
      </c>
      <c r="E66" s="4" t="s">
        <v>63</v>
      </c>
      <c r="F66" s="4" t="s">
        <v>63</v>
      </c>
      <c r="G66" s="4" t="s">
        <v>63</v>
      </c>
      <c r="H66" s="4" t="s">
        <v>63</v>
      </c>
      <c r="I66" s="4" t="s">
        <v>63</v>
      </c>
      <c r="J66" s="4" t="s">
        <v>63</v>
      </c>
      <c r="K66" s="4" t="s">
        <v>63</v>
      </c>
      <c r="L66" s="4" t="s">
        <v>63</v>
      </c>
      <c r="M66" s="4" t="s">
        <v>63</v>
      </c>
      <c r="N66" s="4" t="s">
        <v>63</v>
      </c>
      <c r="O66" s="4">
        <v>0</v>
      </c>
      <c r="P66" s="4">
        <v>0</v>
      </c>
    </row>
    <row r="67" ht="25" customHeight="1">
      <c r="A67" s="3" t="s">
        <v>177</v>
      </c>
      <c r="B67" s="2" t="s">
        <v>194</v>
      </c>
      <c r="C67" s="2" t="s">
        <v>188</v>
      </c>
      <c r="D67" s="4">
        <v>0</v>
      </c>
      <c r="E67" s="4" t="s">
        <v>63</v>
      </c>
      <c r="F67" s="4" t="s">
        <v>63</v>
      </c>
      <c r="G67" s="4" t="s">
        <v>63</v>
      </c>
      <c r="H67" s="4" t="s">
        <v>63</v>
      </c>
      <c r="I67" s="4" t="s">
        <v>63</v>
      </c>
      <c r="J67" s="4" t="s">
        <v>63</v>
      </c>
      <c r="K67" s="4" t="s">
        <v>63</v>
      </c>
      <c r="L67" s="4" t="s">
        <v>63</v>
      </c>
      <c r="M67" s="4" t="s">
        <v>63</v>
      </c>
      <c r="N67" s="4" t="s">
        <v>63</v>
      </c>
      <c r="O67" s="4">
        <v>0</v>
      </c>
      <c r="P67" s="4">
        <v>0</v>
      </c>
    </row>
    <row r="68" ht="25" customHeight="1">
      <c r="A68" s="3" t="s">
        <v>195</v>
      </c>
      <c r="B68" s="2" t="s">
        <v>196</v>
      </c>
      <c r="C68" s="2" t="s">
        <v>197</v>
      </c>
      <c r="D68" s="4">
        <v>0</v>
      </c>
      <c r="E68" s="4" t="s">
        <v>63</v>
      </c>
      <c r="F68" s="4" t="s">
        <v>63</v>
      </c>
      <c r="G68" s="4" t="s">
        <v>63</v>
      </c>
      <c r="H68" s="4" t="s">
        <v>63</v>
      </c>
      <c r="I68" s="4" t="s">
        <v>63</v>
      </c>
      <c r="J68" s="4" t="s">
        <v>63</v>
      </c>
      <c r="K68" s="4" t="s">
        <v>63</v>
      </c>
      <c r="L68" s="4" t="s">
        <v>63</v>
      </c>
      <c r="M68" s="4" t="s">
        <v>63</v>
      </c>
      <c r="N68" s="4" t="s">
        <v>63</v>
      </c>
      <c r="O68" s="4">
        <v>0</v>
      </c>
      <c r="P68" s="4">
        <v>0</v>
      </c>
    </row>
    <row r="69" ht="63" customHeight="1">
      <c r="A69" s="3" t="s">
        <v>198</v>
      </c>
      <c r="B69" s="2" t="s">
        <v>199</v>
      </c>
      <c r="C69" s="2" t="s">
        <v>200</v>
      </c>
      <c r="D69" s="4">
        <v>0</v>
      </c>
      <c r="E69" s="4" t="s">
        <v>63</v>
      </c>
      <c r="F69" s="4" t="s">
        <v>63</v>
      </c>
      <c r="G69" s="4" t="s">
        <v>63</v>
      </c>
      <c r="H69" s="4" t="s">
        <v>63</v>
      </c>
      <c r="I69" s="4" t="s">
        <v>63</v>
      </c>
      <c r="J69" s="4" t="s">
        <v>63</v>
      </c>
      <c r="K69" s="4" t="s">
        <v>63</v>
      </c>
      <c r="L69" s="4" t="s">
        <v>63</v>
      </c>
      <c r="M69" s="4" t="s">
        <v>63</v>
      </c>
      <c r="N69" s="4" t="s">
        <v>63</v>
      </c>
      <c r="O69" s="4">
        <v>0</v>
      </c>
      <c r="P69" s="4">
        <v>0</v>
      </c>
    </row>
    <row r="70" ht="63" customHeight="1">
      <c r="A70" s="3" t="s">
        <v>202</v>
      </c>
      <c r="B70" s="2" t="s">
        <v>203</v>
      </c>
      <c r="C70" s="2" t="s">
        <v>204</v>
      </c>
      <c r="D70" s="4">
        <v>0</v>
      </c>
      <c r="E70" s="4" t="s">
        <v>63</v>
      </c>
      <c r="F70" s="4" t="s">
        <v>63</v>
      </c>
      <c r="G70" s="4" t="s">
        <v>63</v>
      </c>
      <c r="H70" s="4" t="s">
        <v>63</v>
      </c>
      <c r="I70" s="4" t="s">
        <v>63</v>
      </c>
      <c r="J70" s="4" t="s">
        <v>63</v>
      </c>
      <c r="K70" s="4" t="s">
        <v>63</v>
      </c>
      <c r="L70" s="4" t="s">
        <v>63</v>
      </c>
      <c r="M70" s="4" t="s">
        <v>63</v>
      </c>
      <c r="N70" s="4" t="s">
        <v>63</v>
      </c>
      <c r="O70" s="4">
        <v>0</v>
      </c>
      <c r="P70" s="4">
        <v>0</v>
      </c>
    </row>
    <row r="71" ht="50" customHeight="1">
      <c r="A71" s="3" t="s">
        <v>205</v>
      </c>
      <c r="B71" s="2" t="s">
        <v>206</v>
      </c>
      <c r="C71" s="2" t="s">
        <v>207</v>
      </c>
      <c r="D71" s="4">
        <v>0</v>
      </c>
      <c r="E71" s="4" t="s">
        <v>63</v>
      </c>
      <c r="F71" s="4" t="s">
        <v>63</v>
      </c>
      <c r="G71" s="4" t="s">
        <v>63</v>
      </c>
      <c r="H71" s="4" t="s">
        <v>63</v>
      </c>
      <c r="I71" s="4" t="s">
        <v>63</v>
      </c>
      <c r="J71" s="4" t="s">
        <v>63</v>
      </c>
      <c r="K71" s="4" t="s">
        <v>63</v>
      </c>
      <c r="L71" s="4" t="s">
        <v>63</v>
      </c>
      <c r="M71" s="4" t="s">
        <v>63</v>
      </c>
      <c r="N71" s="4" t="s">
        <v>63</v>
      </c>
      <c r="O71" s="4">
        <v>0</v>
      </c>
      <c r="P71" s="4">
        <v>0</v>
      </c>
    </row>
    <row r="72" ht="63" customHeight="1">
      <c r="A72" s="3" t="s">
        <v>208</v>
      </c>
      <c r="B72" s="2" t="s">
        <v>209</v>
      </c>
      <c r="C72" s="2" t="s">
        <v>207</v>
      </c>
      <c r="D72" s="4">
        <v>0</v>
      </c>
      <c r="E72" s="4" t="s">
        <v>63</v>
      </c>
      <c r="F72" s="4" t="s">
        <v>63</v>
      </c>
      <c r="G72" s="4" t="s">
        <v>63</v>
      </c>
      <c r="H72" s="4" t="s">
        <v>63</v>
      </c>
      <c r="I72" s="4" t="s">
        <v>63</v>
      </c>
      <c r="J72" s="4" t="s">
        <v>63</v>
      </c>
      <c r="K72" s="4" t="s">
        <v>63</v>
      </c>
      <c r="L72" s="4" t="s">
        <v>63</v>
      </c>
      <c r="M72" s="4" t="s">
        <v>63</v>
      </c>
      <c r="N72" s="4" t="s">
        <v>63</v>
      </c>
      <c r="O72" s="4">
        <v>0</v>
      </c>
      <c r="P72" s="4">
        <v>0</v>
      </c>
    </row>
    <row r="73" ht="63" customHeight="1">
      <c r="A73" s="3" t="s">
        <v>211</v>
      </c>
      <c r="B73" s="2" t="s">
        <v>212</v>
      </c>
      <c r="C73" s="2" t="s">
        <v>207</v>
      </c>
      <c r="D73" s="4">
        <v>0</v>
      </c>
      <c r="E73" s="4" t="s">
        <v>63</v>
      </c>
      <c r="F73" s="4" t="s">
        <v>63</v>
      </c>
      <c r="G73" s="4" t="s">
        <v>63</v>
      </c>
      <c r="H73" s="4" t="s">
        <v>63</v>
      </c>
      <c r="I73" s="4" t="s">
        <v>63</v>
      </c>
      <c r="J73" s="4" t="s">
        <v>63</v>
      </c>
      <c r="K73" s="4" t="s">
        <v>63</v>
      </c>
      <c r="L73" s="4" t="s">
        <v>63</v>
      </c>
      <c r="M73" s="4" t="s">
        <v>63</v>
      </c>
      <c r="N73" s="4" t="s">
        <v>63</v>
      </c>
      <c r="O73" s="4">
        <v>0</v>
      </c>
      <c r="P73" s="4">
        <v>0</v>
      </c>
    </row>
    <row r="74" ht="100" customHeight="1">
      <c r="A74" s="3" t="s">
        <v>214</v>
      </c>
      <c r="B74" s="2" t="s">
        <v>215</v>
      </c>
      <c r="C74" s="2" t="s">
        <v>216</v>
      </c>
      <c r="D74" s="4">
        <v>0</v>
      </c>
      <c r="E74" s="4" t="s">
        <v>63</v>
      </c>
      <c r="F74" s="4" t="s">
        <v>63</v>
      </c>
      <c r="G74" s="4" t="s">
        <v>63</v>
      </c>
      <c r="H74" s="4" t="s">
        <v>63</v>
      </c>
      <c r="I74" s="4" t="s">
        <v>63</v>
      </c>
      <c r="J74" s="4" t="s">
        <v>63</v>
      </c>
      <c r="K74" s="4" t="s">
        <v>63</v>
      </c>
      <c r="L74" s="4" t="s">
        <v>63</v>
      </c>
      <c r="M74" s="4" t="s">
        <v>63</v>
      </c>
      <c r="N74" s="4" t="s">
        <v>63</v>
      </c>
      <c r="O74" s="4">
        <v>0</v>
      </c>
      <c r="P74" s="4">
        <v>0</v>
      </c>
    </row>
    <row r="75" ht="25" customHeight="1">
      <c r="A75" s="3" t="s">
        <v>217</v>
      </c>
      <c r="B75" s="2" t="s">
        <v>218</v>
      </c>
      <c r="C75" s="2" t="s">
        <v>219</v>
      </c>
      <c r="D75" s="4">
        <v>0</v>
      </c>
      <c r="E75" s="4" t="s">
        <v>63</v>
      </c>
      <c r="F75" s="4" t="s">
        <v>63</v>
      </c>
      <c r="G75" s="4" t="s">
        <v>63</v>
      </c>
      <c r="H75" s="4" t="s">
        <v>63</v>
      </c>
      <c r="I75" s="4" t="s">
        <v>63</v>
      </c>
      <c r="J75" s="4" t="s">
        <v>63</v>
      </c>
      <c r="K75" s="4" t="s">
        <v>63</v>
      </c>
      <c r="L75" s="4" t="s">
        <v>63</v>
      </c>
      <c r="M75" s="4" t="s">
        <v>63</v>
      </c>
      <c r="N75" s="4" t="s">
        <v>63</v>
      </c>
      <c r="O75" s="4">
        <v>0</v>
      </c>
      <c r="P75" s="4">
        <v>0</v>
      </c>
    </row>
    <row r="76" ht="88" customHeight="1">
      <c r="A76" s="3" t="s">
        <v>220</v>
      </c>
      <c r="B76" s="2" t="s">
        <v>221</v>
      </c>
      <c r="C76" s="2" t="s">
        <v>219</v>
      </c>
      <c r="D76" s="4">
        <v>0</v>
      </c>
      <c r="E76" s="4" t="s">
        <v>63</v>
      </c>
      <c r="F76" s="4" t="s">
        <v>63</v>
      </c>
      <c r="G76" s="4" t="s">
        <v>63</v>
      </c>
      <c r="H76" s="4" t="s">
        <v>63</v>
      </c>
      <c r="I76" s="4" t="s">
        <v>63</v>
      </c>
      <c r="J76" s="4" t="s">
        <v>63</v>
      </c>
      <c r="K76" s="4" t="s">
        <v>63</v>
      </c>
      <c r="L76" s="4" t="s">
        <v>63</v>
      </c>
      <c r="M76" s="4" t="s">
        <v>63</v>
      </c>
      <c r="N76" s="4" t="s">
        <v>63</v>
      </c>
      <c r="O76" s="4">
        <v>0</v>
      </c>
      <c r="P76" s="4">
        <v>0</v>
      </c>
    </row>
    <row r="77" ht="25" customHeight="1">
      <c r="A77" s="3" t="s">
        <v>222</v>
      </c>
      <c r="B77" s="2" t="s">
        <v>223</v>
      </c>
      <c r="C77" s="2" t="s">
        <v>219</v>
      </c>
      <c r="D77" s="4">
        <v>0</v>
      </c>
      <c r="E77" s="4" t="s">
        <v>63</v>
      </c>
      <c r="F77" s="4" t="s">
        <v>63</v>
      </c>
      <c r="G77" s="4" t="s">
        <v>63</v>
      </c>
      <c r="H77" s="4" t="s">
        <v>63</v>
      </c>
      <c r="I77" s="4" t="s">
        <v>63</v>
      </c>
      <c r="J77" s="4" t="s">
        <v>63</v>
      </c>
      <c r="K77" s="4" t="s">
        <v>63</v>
      </c>
      <c r="L77" s="4" t="s">
        <v>63</v>
      </c>
      <c r="M77" s="4" t="s">
        <v>63</v>
      </c>
      <c r="N77" s="4" t="s">
        <v>63</v>
      </c>
      <c r="O77" s="4">
        <v>0</v>
      </c>
      <c r="P77" s="4">
        <v>0</v>
      </c>
    </row>
    <row r="78" ht="25" customHeight="1">
      <c r="A78" s="3" t="s">
        <v>224</v>
      </c>
      <c r="B78" s="2" t="s">
        <v>225</v>
      </c>
      <c r="C78" s="2" t="s">
        <v>226</v>
      </c>
      <c r="D78" s="4">
        <v>14328711.31</v>
      </c>
      <c r="E78" s="4">
        <v>13938711.31</v>
      </c>
      <c r="F78" s="4" t="s">
        <v>63</v>
      </c>
      <c r="G78" s="4" t="s">
        <v>63</v>
      </c>
      <c r="H78" s="4" t="s">
        <v>63</v>
      </c>
      <c r="I78" s="4" t="s">
        <v>63</v>
      </c>
      <c r="J78" s="4" t="s">
        <v>63</v>
      </c>
      <c r="K78" s="4" t="s">
        <v>63</v>
      </c>
      <c r="L78" s="4">
        <v>390000</v>
      </c>
      <c r="M78" s="4" t="s">
        <v>63</v>
      </c>
      <c r="N78" s="4" t="s">
        <v>63</v>
      </c>
      <c r="O78" s="4">
        <v>14328711.31</v>
      </c>
      <c r="P78" s="4">
        <v>14328711.31</v>
      </c>
    </row>
    <row r="79" ht="38" customHeight="1">
      <c r="A79" s="3" t="s">
        <v>227</v>
      </c>
      <c r="B79" s="2" t="s">
        <v>228</v>
      </c>
      <c r="C79" s="2" t="s">
        <v>229</v>
      </c>
      <c r="D79" s="4">
        <v>13728711.3</v>
      </c>
      <c r="E79" s="4">
        <v>13728711.3</v>
      </c>
      <c r="F79" s="4" t="s">
        <v>63</v>
      </c>
      <c r="G79" s="4" t="s">
        <v>63</v>
      </c>
      <c r="H79" s="4" t="s">
        <v>63</v>
      </c>
      <c r="I79" s="4" t="s">
        <v>63</v>
      </c>
      <c r="J79" s="4" t="s">
        <v>63</v>
      </c>
      <c r="K79" s="4" t="s">
        <v>63</v>
      </c>
      <c r="L79" s="4" t="s">
        <v>63</v>
      </c>
      <c r="M79" s="4" t="s">
        <v>63</v>
      </c>
      <c r="N79" s="4" t="s">
        <v>63</v>
      </c>
      <c r="O79" s="4">
        <v>13728711.3</v>
      </c>
      <c r="P79" s="4">
        <v>13728711.3</v>
      </c>
    </row>
    <row r="80" ht="75" customHeight="1">
      <c r="A80" s="3" t="s">
        <v>231</v>
      </c>
      <c r="B80" s="2" t="s">
        <v>232</v>
      </c>
      <c r="C80" s="2" t="s">
        <v>233</v>
      </c>
      <c r="D80" s="4">
        <v>450000.01</v>
      </c>
      <c r="E80" s="4">
        <v>210000.01</v>
      </c>
      <c r="F80" s="4" t="s">
        <v>63</v>
      </c>
      <c r="G80" s="4" t="s">
        <v>63</v>
      </c>
      <c r="H80" s="4" t="s">
        <v>63</v>
      </c>
      <c r="I80" s="4" t="s">
        <v>63</v>
      </c>
      <c r="J80" s="4" t="s">
        <v>63</v>
      </c>
      <c r="K80" s="4" t="s">
        <v>63</v>
      </c>
      <c r="L80" s="4">
        <v>240000</v>
      </c>
      <c r="M80" s="4" t="s">
        <v>63</v>
      </c>
      <c r="N80" s="4" t="s">
        <v>63</v>
      </c>
      <c r="O80" s="4">
        <v>450000.01</v>
      </c>
      <c r="P80" s="4">
        <v>450000.01</v>
      </c>
    </row>
    <row r="81" ht="50" customHeight="1">
      <c r="A81" s="3" t="s">
        <v>234</v>
      </c>
      <c r="B81" s="2" t="s">
        <v>235</v>
      </c>
      <c r="C81" s="2" t="s">
        <v>236</v>
      </c>
      <c r="D81" s="4">
        <v>150000</v>
      </c>
      <c r="E81" s="4" t="s">
        <v>63</v>
      </c>
      <c r="F81" s="4" t="s">
        <v>63</v>
      </c>
      <c r="G81" s="4" t="s">
        <v>63</v>
      </c>
      <c r="H81" s="4" t="s">
        <v>63</v>
      </c>
      <c r="I81" s="4" t="s">
        <v>63</v>
      </c>
      <c r="J81" s="4" t="s">
        <v>63</v>
      </c>
      <c r="K81" s="4" t="s">
        <v>63</v>
      </c>
      <c r="L81" s="4">
        <v>150000</v>
      </c>
      <c r="M81" s="4" t="s">
        <v>63</v>
      </c>
      <c r="N81" s="4" t="s">
        <v>63</v>
      </c>
      <c r="O81" s="4">
        <v>150000</v>
      </c>
      <c r="P81" s="4">
        <v>150000</v>
      </c>
    </row>
    <row r="82" ht="63" customHeight="1">
      <c r="A82" s="3" t="s">
        <v>237</v>
      </c>
      <c r="B82" s="2" t="s">
        <v>238</v>
      </c>
      <c r="C82" s="2" t="s">
        <v>236</v>
      </c>
      <c r="D82" s="4">
        <v>150000</v>
      </c>
      <c r="E82" s="4" t="s">
        <v>63</v>
      </c>
      <c r="F82" s="4" t="s">
        <v>63</v>
      </c>
      <c r="G82" s="4" t="s">
        <v>63</v>
      </c>
      <c r="H82" s="4" t="s">
        <v>63</v>
      </c>
      <c r="I82" s="4" t="s">
        <v>63</v>
      </c>
      <c r="J82" s="4" t="s">
        <v>63</v>
      </c>
      <c r="K82" s="4" t="s">
        <v>63</v>
      </c>
      <c r="L82" s="4">
        <v>150000</v>
      </c>
      <c r="M82" s="4" t="s">
        <v>63</v>
      </c>
      <c r="N82" s="4" t="s">
        <v>63</v>
      </c>
      <c r="O82" s="4">
        <v>150000</v>
      </c>
      <c r="P82" s="4">
        <v>150000</v>
      </c>
    </row>
    <row r="83" ht="50" customHeight="1">
      <c r="A83" s="3" t="s">
        <v>239</v>
      </c>
      <c r="B83" s="2" t="s">
        <v>240</v>
      </c>
      <c r="C83" s="2" t="s">
        <v>236</v>
      </c>
      <c r="D83" s="4">
        <v>0</v>
      </c>
      <c r="E83" s="4" t="s">
        <v>63</v>
      </c>
      <c r="F83" s="4" t="s">
        <v>63</v>
      </c>
      <c r="G83" s="4" t="s">
        <v>63</v>
      </c>
      <c r="H83" s="4" t="s">
        <v>63</v>
      </c>
      <c r="I83" s="4" t="s">
        <v>63</v>
      </c>
      <c r="J83" s="4" t="s">
        <v>63</v>
      </c>
      <c r="K83" s="4" t="s">
        <v>63</v>
      </c>
      <c r="L83" s="4" t="s">
        <v>63</v>
      </c>
      <c r="M83" s="4" t="s">
        <v>63</v>
      </c>
      <c r="N83" s="4" t="s">
        <v>63</v>
      </c>
      <c r="O83" s="4">
        <v>0</v>
      </c>
      <c r="P83" s="4">
        <v>0</v>
      </c>
    </row>
    <row r="84" ht="50" customHeight="1">
      <c r="A84" s="3" t="s">
        <v>242</v>
      </c>
      <c r="B84" s="2" t="s">
        <v>243</v>
      </c>
      <c r="C84" s="2" t="s">
        <v>236</v>
      </c>
      <c r="D84" s="4">
        <v>0</v>
      </c>
      <c r="E84" s="4" t="s">
        <v>63</v>
      </c>
      <c r="F84" s="4" t="s">
        <v>63</v>
      </c>
      <c r="G84" s="4" t="s">
        <v>63</v>
      </c>
      <c r="H84" s="4" t="s">
        <v>63</v>
      </c>
      <c r="I84" s="4" t="s">
        <v>63</v>
      </c>
      <c r="J84" s="4" t="s">
        <v>63</v>
      </c>
      <c r="K84" s="4" t="s">
        <v>63</v>
      </c>
      <c r="L84" s="4" t="s">
        <v>63</v>
      </c>
      <c r="M84" s="4" t="s">
        <v>63</v>
      </c>
      <c r="N84" s="4" t="s">
        <v>63</v>
      </c>
      <c r="O84" s="4">
        <v>0</v>
      </c>
      <c r="P84" s="4">
        <v>0</v>
      </c>
    </row>
    <row r="85" ht="25" customHeight="1">
      <c r="A85" s="3" t="s">
        <v>245</v>
      </c>
      <c r="B85" s="2" t="s">
        <v>246</v>
      </c>
      <c r="C85" s="2" t="s">
        <v>236</v>
      </c>
      <c r="D85" s="4">
        <v>0</v>
      </c>
      <c r="E85" s="4" t="s">
        <v>63</v>
      </c>
      <c r="F85" s="4" t="s">
        <v>63</v>
      </c>
      <c r="G85" s="4" t="s">
        <v>63</v>
      </c>
      <c r="H85" s="4" t="s">
        <v>63</v>
      </c>
      <c r="I85" s="4" t="s">
        <v>63</v>
      </c>
      <c r="J85" s="4" t="s">
        <v>63</v>
      </c>
      <c r="K85" s="4" t="s">
        <v>63</v>
      </c>
      <c r="L85" s="4" t="s">
        <v>63</v>
      </c>
      <c r="M85" s="4" t="s">
        <v>63</v>
      </c>
      <c r="N85" s="4" t="s">
        <v>63</v>
      </c>
      <c r="O85" s="4">
        <v>0</v>
      </c>
      <c r="P85" s="4">
        <v>0</v>
      </c>
    </row>
    <row r="86" ht="25" customHeight="1">
      <c r="A86" s="3" t="s">
        <v>248</v>
      </c>
      <c r="B86" s="2" t="s">
        <v>249</v>
      </c>
      <c r="C86" s="2" t="s">
        <v>236</v>
      </c>
      <c r="D86" s="4">
        <v>0</v>
      </c>
      <c r="E86" s="4" t="s">
        <v>63</v>
      </c>
      <c r="F86" s="4" t="s">
        <v>63</v>
      </c>
      <c r="G86" s="4" t="s">
        <v>63</v>
      </c>
      <c r="H86" s="4" t="s">
        <v>63</v>
      </c>
      <c r="I86" s="4" t="s">
        <v>63</v>
      </c>
      <c r="J86" s="4" t="s">
        <v>63</v>
      </c>
      <c r="K86" s="4" t="s">
        <v>63</v>
      </c>
      <c r="L86" s="4" t="s">
        <v>63</v>
      </c>
      <c r="M86" s="4" t="s">
        <v>63</v>
      </c>
      <c r="N86" s="4" t="s">
        <v>63</v>
      </c>
      <c r="O86" s="4">
        <v>0</v>
      </c>
      <c r="P86" s="4">
        <v>0</v>
      </c>
    </row>
    <row r="87" ht="25" customHeight="1">
      <c r="A87" s="3" t="s">
        <v>222</v>
      </c>
      <c r="B87" s="2" t="s">
        <v>251</v>
      </c>
      <c r="C87" s="2" t="s">
        <v>236</v>
      </c>
      <c r="D87" s="4">
        <v>0</v>
      </c>
      <c r="E87" s="4" t="s">
        <v>63</v>
      </c>
      <c r="F87" s="4" t="s">
        <v>63</v>
      </c>
      <c r="G87" s="4" t="s">
        <v>63</v>
      </c>
      <c r="H87" s="4" t="s">
        <v>63</v>
      </c>
      <c r="I87" s="4" t="s">
        <v>63</v>
      </c>
      <c r="J87" s="4" t="s">
        <v>63</v>
      </c>
      <c r="K87" s="4" t="s">
        <v>63</v>
      </c>
      <c r="L87" s="4" t="s">
        <v>63</v>
      </c>
      <c r="M87" s="4" t="s">
        <v>63</v>
      </c>
      <c r="N87" s="4" t="s">
        <v>63</v>
      </c>
      <c r="O87" s="4">
        <v>0</v>
      </c>
      <c r="P87" s="4">
        <v>0</v>
      </c>
    </row>
    <row r="88" ht="25" customHeight="1">
      <c r="A88" s="3" t="s">
        <v>252</v>
      </c>
      <c r="B88" s="2" t="s">
        <v>253</v>
      </c>
      <c r="C88" s="2" t="s">
        <v>236</v>
      </c>
      <c r="D88" s="4">
        <v>0</v>
      </c>
      <c r="E88" s="4" t="s">
        <v>63</v>
      </c>
      <c r="F88" s="4" t="s">
        <v>63</v>
      </c>
      <c r="G88" s="4" t="s">
        <v>63</v>
      </c>
      <c r="H88" s="4" t="s">
        <v>63</v>
      </c>
      <c r="I88" s="4" t="s">
        <v>63</v>
      </c>
      <c r="J88" s="4" t="s">
        <v>63</v>
      </c>
      <c r="K88" s="4" t="s">
        <v>63</v>
      </c>
      <c r="L88" s="4" t="s">
        <v>63</v>
      </c>
      <c r="M88" s="4" t="s">
        <v>63</v>
      </c>
      <c r="N88" s="4" t="s">
        <v>63</v>
      </c>
      <c r="O88" s="4">
        <v>0</v>
      </c>
      <c r="P88" s="4">
        <v>0</v>
      </c>
    </row>
    <row r="89" ht="50" customHeight="1">
      <c r="A89" s="3" t="s">
        <v>255</v>
      </c>
      <c r="B89" s="2" t="s">
        <v>256</v>
      </c>
      <c r="C89" s="2" t="s">
        <v>62</v>
      </c>
      <c r="D89" s="4">
        <v>0</v>
      </c>
      <c r="E89" s="4" t="s">
        <v>63</v>
      </c>
      <c r="F89" s="4" t="s">
        <v>63</v>
      </c>
      <c r="G89" s="4" t="s">
        <v>63</v>
      </c>
      <c r="H89" s="4" t="s">
        <v>63</v>
      </c>
      <c r="I89" s="4" t="s">
        <v>63</v>
      </c>
      <c r="J89" s="4" t="s">
        <v>63</v>
      </c>
      <c r="K89" s="4" t="s">
        <v>63</v>
      </c>
      <c r="L89" s="4" t="s">
        <v>63</v>
      </c>
      <c r="M89" s="4" t="s">
        <v>63</v>
      </c>
      <c r="N89" s="4" t="s">
        <v>63</v>
      </c>
      <c r="O89" s="4">
        <v>0</v>
      </c>
      <c r="P89" s="4">
        <v>0</v>
      </c>
    </row>
    <row r="90" ht="38" customHeight="1">
      <c r="A90" s="3" t="s">
        <v>257</v>
      </c>
      <c r="B90" s="2" t="s">
        <v>258</v>
      </c>
      <c r="C90" s="2" t="s">
        <v>259</v>
      </c>
      <c r="D90" s="4">
        <v>0</v>
      </c>
      <c r="E90" s="4" t="s">
        <v>63</v>
      </c>
      <c r="F90" s="4" t="s">
        <v>63</v>
      </c>
      <c r="G90" s="4" t="s">
        <v>63</v>
      </c>
      <c r="H90" s="4" t="s">
        <v>63</v>
      </c>
      <c r="I90" s="4" t="s">
        <v>63</v>
      </c>
      <c r="J90" s="4" t="s">
        <v>63</v>
      </c>
      <c r="K90" s="4" t="s">
        <v>63</v>
      </c>
      <c r="L90" s="4" t="s">
        <v>63</v>
      </c>
      <c r="M90" s="4" t="s">
        <v>63</v>
      </c>
      <c r="N90" s="4" t="s">
        <v>63</v>
      </c>
      <c r="O90" s="4">
        <v>0</v>
      </c>
      <c r="P90" s="4">
        <v>0</v>
      </c>
    </row>
    <row r="91" ht="25" customHeight="1">
      <c r="A91" s="3" t="s">
        <v>261</v>
      </c>
      <c r="B91" s="2" t="s">
        <v>262</v>
      </c>
      <c r="C91" s="2" t="s">
        <v>263</v>
      </c>
      <c r="D91" s="4">
        <v>0</v>
      </c>
      <c r="E91" s="4" t="s">
        <v>63</v>
      </c>
      <c r="F91" s="4" t="s">
        <v>63</v>
      </c>
      <c r="G91" s="4" t="s">
        <v>63</v>
      </c>
      <c r="H91" s="4" t="s">
        <v>63</v>
      </c>
      <c r="I91" s="4" t="s">
        <v>63</v>
      </c>
      <c r="J91" s="4" t="s">
        <v>63</v>
      </c>
      <c r="K91" s="4" t="s">
        <v>63</v>
      </c>
      <c r="L91" s="4" t="s">
        <v>63</v>
      </c>
      <c r="M91" s="4" t="s">
        <v>63</v>
      </c>
      <c r="N91" s="4" t="s">
        <v>63</v>
      </c>
      <c r="O91" s="4">
        <v>0</v>
      </c>
      <c r="P91" s="4">
        <v>0</v>
      </c>
    </row>
    <row r="92" ht="50" customHeight="1">
      <c r="A92" s="3" t="s">
        <v>264</v>
      </c>
      <c r="B92" s="2" t="s">
        <v>265</v>
      </c>
      <c r="C92" s="2" t="s">
        <v>266</v>
      </c>
      <c r="D92" s="4">
        <v>0</v>
      </c>
      <c r="E92" s="4" t="s">
        <v>63</v>
      </c>
      <c r="F92" s="4" t="s">
        <v>63</v>
      </c>
      <c r="G92" s="4" t="s">
        <v>63</v>
      </c>
      <c r="H92" s="4" t="s">
        <v>63</v>
      </c>
      <c r="I92" s="4" t="s">
        <v>63</v>
      </c>
      <c r="J92" s="4" t="s">
        <v>63</v>
      </c>
      <c r="K92" s="4" t="s">
        <v>63</v>
      </c>
      <c r="L92" s="4" t="s">
        <v>63</v>
      </c>
      <c r="M92" s="4" t="s">
        <v>63</v>
      </c>
      <c r="N92" s="4" t="s">
        <v>63</v>
      </c>
      <c r="O92" s="4">
        <v>0</v>
      </c>
      <c r="P92" s="4">
        <v>0</v>
      </c>
    </row>
    <row r="93" ht="50" customHeight="1">
      <c r="A93" s="3" t="s">
        <v>268</v>
      </c>
      <c r="B93" s="2" t="s">
        <v>269</v>
      </c>
      <c r="C93" s="2" t="s">
        <v>270</v>
      </c>
      <c r="D93" s="4">
        <v>0</v>
      </c>
      <c r="E93" s="4" t="s">
        <v>63</v>
      </c>
      <c r="F93" s="4" t="s">
        <v>63</v>
      </c>
      <c r="G93" s="4" t="s">
        <v>63</v>
      </c>
      <c r="H93" s="4" t="s">
        <v>63</v>
      </c>
      <c r="I93" s="4" t="s">
        <v>63</v>
      </c>
      <c r="J93" s="4" t="s">
        <v>63</v>
      </c>
      <c r="K93" s="4" t="s">
        <v>63</v>
      </c>
      <c r="L93" s="4" t="s">
        <v>63</v>
      </c>
      <c r="M93" s="4" t="s">
        <v>63</v>
      </c>
      <c r="N93" s="4" t="s">
        <v>63</v>
      </c>
      <c r="O93" s="4">
        <v>0</v>
      </c>
      <c r="P93" s="4">
        <v>0</v>
      </c>
    </row>
    <row r="94" ht="25" customHeight="1">
      <c r="A94" s="3" t="s">
        <v>271</v>
      </c>
      <c r="B94" s="2" t="s">
        <v>272</v>
      </c>
      <c r="C94" s="2" t="s">
        <v>273</v>
      </c>
      <c r="D94" s="4">
        <v>0</v>
      </c>
      <c r="E94" s="4" t="s">
        <v>63</v>
      </c>
      <c r="F94" s="4" t="s">
        <v>63</v>
      </c>
      <c r="G94" s="4" t="s">
        <v>63</v>
      </c>
      <c r="H94" s="4" t="s">
        <v>63</v>
      </c>
      <c r="I94" s="4" t="s">
        <v>63</v>
      </c>
      <c r="J94" s="4" t="s">
        <v>63</v>
      </c>
      <c r="K94" s="4" t="s">
        <v>63</v>
      </c>
      <c r="L94" s="4" t="s">
        <v>63</v>
      </c>
      <c r="M94" s="4" t="s">
        <v>63</v>
      </c>
      <c r="N94" s="4" t="s">
        <v>63</v>
      </c>
      <c r="O94" s="4">
        <v>0</v>
      </c>
      <c r="P94" s="4">
        <v>0</v>
      </c>
    </row>
    <row r="95" ht="38" customHeight="1">
      <c r="A95" s="3" t="s">
        <v>274</v>
      </c>
      <c r="B95" s="2" t="s">
        <v>275</v>
      </c>
      <c r="C95" s="2" t="s">
        <v>273</v>
      </c>
      <c r="D95" s="4">
        <v>0</v>
      </c>
      <c r="E95" s="4" t="s">
        <v>63</v>
      </c>
      <c r="F95" s="4" t="s">
        <v>63</v>
      </c>
      <c r="G95" s="4" t="s">
        <v>63</v>
      </c>
      <c r="H95" s="4" t="s">
        <v>63</v>
      </c>
      <c r="I95" s="4" t="s">
        <v>63</v>
      </c>
      <c r="J95" s="4" t="s">
        <v>63</v>
      </c>
      <c r="K95" s="4" t="s">
        <v>63</v>
      </c>
      <c r="L95" s="4" t="s">
        <v>63</v>
      </c>
      <c r="M95" s="4" t="s">
        <v>63</v>
      </c>
      <c r="N95" s="4" t="s">
        <v>63</v>
      </c>
      <c r="O95" s="4">
        <v>0</v>
      </c>
      <c r="P95" s="4">
        <v>0</v>
      </c>
    </row>
    <row r="96" ht="50" customHeight="1">
      <c r="A96" s="3" t="s">
        <v>277</v>
      </c>
      <c r="B96" s="2" t="s">
        <v>278</v>
      </c>
      <c r="C96" s="2" t="s">
        <v>273</v>
      </c>
      <c r="D96" s="4">
        <v>0</v>
      </c>
      <c r="E96" s="4" t="s">
        <v>63</v>
      </c>
      <c r="F96" s="4" t="s">
        <v>63</v>
      </c>
      <c r="G96" s="4" t="s">
        <v>63</v>
      </c>
      <c r="H96" s="4" t="s">
        <v>63</v>
      </c>
      <c r="I96" s="4" t="s">
        <v>63</v>
      </c>
      <c r="J96" s="4" t="s">
        <v>63</v>
      </c>
      <c r="K96" s="4" t="s">
        <v>63</v>
      </c>
      <c r="L96" s="4" t="s">
        <v>63</v>
      </c>
      <c r="M96" s="4" t="s">
        <v>63</v>
      </c>
      <c r="N96" s="4" t="s">
        <v>63</v>
      </c>
      <c r="O96" s="4">
        <v>0</v>
      </c>
      <c r="P96" s="4">
        <v>0</v>
      </c>
    </row>
    <row r="97" ht="75" customHeight="1">
      <c r="A97" s="3" t="s">
        <v>279</v>
      </c>
      <c r="B97" s="2" t="s">
        <v>280</v>
      </c>
      <c r="C97" s="2" t="s">
        <v>281</v>
      </c>
      <c r="D97" s="4">
        <v>0</v>
      </c>
      <c r="E97" s="4" t="s">
        <v>63</v>
      </c>
      <c r="F97" s="4" t="s">
        <v>63</v>
      </c>
      <c r="G97" s="4" t="s">
        <v>63</v>
      </c>
      <c r="H97" s="4" t="s">
        <v>63</v>
      </c>
      <c r="I97" s="4" t="s">
        <v>63</v>
      </c>
      <c r="J97" s="4" t="s">
        <v>63</v>
      </c>
      <c r="K97" s="4" t="s">
        <v>63</v>
      </c>
      <c r="L97" s="4" t="s">
        <v>63</v>
      </c>
      <c r="M97" s="4" t="s">
        <v>63</v>
      </c>
      <c r="N97" s="4" t="s">
        <v>63</v>
      </c>
      <c r="O97" s="4">
        <v>0</v>
      </c>
      <c r="P97" s="4">
        <v>0</v>
      </c>
    </row>
    <row r="98" ht="63" customHeight="1">
      <c r="A98" s="3" t="s">
        <v>282</v>
      </c>
      <c r="B98" s="2" t="s">
        <v>283</v>
      </c>
      <c r="C98" s="2" t="s">
        <v>281</v>
      </c>
      <c r="D98" s="4">
        <v>0</v>
      </c>
      <c r="E98" s="4" t="s">
        <v>63</v>
      </c>
      <c r="F98" s="4" t="s">
        <v>63</v>
      </c>
      <c r="G98" s="4" t="s">
        <v>63</v>
      </c>
      <c r="H98" s="4" t="s">
        <v>63</v>
      </c>
      <c r="I98" s="4" t="s">
        <v>63</v>
      </c>
      <c r="J98" s="4" t="s">
        <v>63</v>
      </c>
      <c r="K98" s="4" t="s">
        <v>63</v>
      </c>
      <c r="L98" s="4" t="s">
        <v>63</v>
      </c>
      <c r="M98" s="4" t="s">
        <v>63</v>
      </c>
      <c r="N98" s="4" t="s">
        <v>63</v>
      </c>
      <c r="O98" s="4">
        <v>0</v>
      </c>
      <c r="P98" s="4">
        <v>0</v>
      </c>
    </row>
    <row r="99" ht="50" customHeight="1">
      <c r="A99" s="3" t="s">
        <v>284</v>
      </c>
      <c r="B99" s="2" t="s">
        <v>285</v>
      </c>
      <c r="C99" s="2" t="s">
        <v>281</v>
      </c>
      <c r="D99" s="4">
        <v>0</v>
      </c>
      <c r="E99" s="4" t="s">
        <v>63</v>
      </c>
      <c r="F99" s="4" t="s">
        <v>63</v>
      </c>
      <c r="G99" s="4" t="s">
        <v>63</v>
      </c>
      <c r="H99" s="4" t="s">
        <v>63</v>
      </c>
      <c r="I99" s="4" t="s">
        <v>63</v>
      </c>
      <c r="J99" s="4" t="s">
        <v>63</v>
      </c>
      <c r="K99" s="4" t="s">
        <v>63</v>
      </c>
      <c r="L99" s="4" t="s">
        <v>63</v>
      </c>
      <c r="M99" s="4" t="s">
        <v>63</v>
      </c>
      <c r="N99" s="4" t="s">
        <v>63</v>
      </c>
      <c r="O99" s="4">
        <v>0</v>
      </c>
      <c r="P99" s="4">
        <v>0</v>
      </c>
    </row>
    <row r="100" ht="50" customHeight="1">
      <c r="A100" s="3" t="s">
        <v>286</v>
      </c>
      <c r="B100" s="2" t="s">
        <v>287</v>
      </c>
      <c r="C100" s="2" t="s">
        <v>62</v>
      </c>
      <c r="D100" s="4">
        <v>0</v>
      </c>
      <c r="E100" s="4" t="s">
        <v>63</v>
      </c>
      <c r="F100" s="4" t="s">
        <v>63</v>
      </c>
      <c r="G100" s="4" t="s">
        <v>63</v>
      </c>
      <c r="H100" s="4" t="s">
        <v>63</v>
      </c>
      <c r="I100" s="4" t="s">
        <v>63</v>
      </c>
      <c r="J100" s="4" t="s">
        <v>63</v>
      </c>
      <c r="K100" s="4" t="s">
        <v>63</v>
      </c>
      <c r="L100" s="4" t="s">
        <v>63</v>
      </c>
      <c r="M100" s="4" t="s">
        <v>63</v>
      </c>
      <c r="N100" s="4" t="s">
        <v>63</v>
      </c>
      <c r="O100" s="4">
        <v>0</v>
      </c>
      <c r="P100" s="4">
        <v>0</v>
      </c>
    </row>
    <row r="101" ht="75" customHeight="1">
      <c r="A101" s="3" t="s">
        <v>288</v>
      </c>
      <c r="B101" s="2" t="s">
        <v>289</v>
      </c>
      <c r="C101" s="2" t="s">
        <v>290</v>
      </c>
      <c r="D101" s="4">
        <v>0</v>
      </c>
      <c r="E101" s="4" t="s">
        <v>63</v>
      </c>
      <c r="F101" s="4" t="s">
        <v>63</v>
      </c>
      <c r="G101" s="4" t="s">
        <v>63</v>
      </c>
      <c r="H101" s="4" t="s">
        <v>63</v>
      </c>
      <c r="I101" s="4" t="s">
        <v>63</v>
      </c>
      <c r="J101" s="4" t="s">
        <v>63</v>
      </c>
      <c r="K101" s="4" t="s">
        <v>63</v>
      </c>
      <c r="L101" s="4" t="s">
        <v>63</v>
      </c>
      <c r="M101" s="4" t="s">
        <v>63</v>
      </c>
      <c r="N101" s="4" t="s">
        <v>63</v>
      </c>
      <c r="O101" s="4">
        <v>0</v>
      </c>
      <c r="P101" s="4">
        <v>0</v>
      </c>
    </row>
    <row r="102" ht="25" customHeight="1">
      <c r="A102" s="3" t="s">
        <v>292</v>
      </c>
      <c r="B102" s="2" t="s">
        <v>293</v>
      </c>
      <c r="C102" s="2" t="s">
        <v>62</v>
      </c>
      <c r="D102" s="4">
        <v>162487023.49</v>
      </c>
      <c r="E102" s="4">
        <v>115172942.25</v>
      </c>
      <c r="F102" s="4" t="s">
        <v>63</v>
      </c>
      <c r="G102" s="4">
        <v>4884000</v>
      </c>
      <c r="H102" s="4" t="s">
        <v>63</v>
      </c>
      <c r="I102" s="4" t="s">
        <v>63</v>
      </c>
      <c r="J102" s="4" t="s">
        <v>63</v>
      </c>
      <c r="K102" s="4" t="s">
        <v>63</v>
      </c>
      <c r="L102" s="4">
        <v>42430081.24</v>
      </c>
      <c r="M102" s="4" t="s">
        <v>63</v>
      </c>
      <c r="N102" s="4" t="s">
        <v>63</v>
      </c>
      <c r="O102" s="4">
        <v>157603023.49</v>
      </c>
      <c r="P102" s="4">
        <v>157603023.49</v>
      </c>
    </row>
    <row r="103" ht="63" customHeight="1">
      <c r="A103" s="3" t="s">
        <v>294</v>
      </c>
      <c r="B103" s="2" t="s">
        <v>295</v>
      </c>
      <c r="C103" s="2" t="s">
        <v>260</v>
      </c>
      <c r="D103" s="4">
        <v>0</v>
      </c>
      <c r="E103" s="4" t="s">
        <v>63</v>
      </c>
      <c r="F103" s="4" t="s">
        <v>63</v>
      </c>
      <c r="G103" s="4" t="s">
        <v>63</v>
      </c>
      <c r="H103" s="4" t="s">
        <v>63</v>
      </c>
      <c r="I103" s="4" t="s">
        <v>63</v>
      </c>
      <c r="J103" s="4" t="s">
        <v>63</v>
      </c>
      <c r="K103" s="4" t="s">
        <v>63</v>
      </c>
      <c r="L103" s="4" t="s">
        <v>63</v>
      </c>
      <c r="M103" s="4" t="s">
        <v>63</v>
      </c>
      <c r="N103" s="4" t="s">
        <v>63</v>
      </c>
      <c r="O103" s="4">
        <v>0</v>
      </c>
      <c r="P103" s="4">
        <v>0</v>
      </c>
    </row>
    <row r="104" ht="50" customHeight="1">
      <c r="A104" s="3" t="s">
        <v>296</v>
      </c>
      <c r="B104" s="2" t="s">
        <v>297</v>
      </c>
      <c r="C104" s="2" t="s">
        <v>298</v>
      </c>
      <c r="D104" s="4">
        <v>0</v>
      </c>
      <c r="E104" s="4" t="s">
        <v>63</v>
      </c>
      <c r="F104" s="4" t="s">
        <v>63</v>
      </c>
      <c r="G104" s="4" t="s">
        <v>63</v>
      </c>
      <c r="H104" s="4" t="s">
        <v>63</v>
      </c>
      <c r="I104" s="4" t="s">
        <v>63</v>
      </c>
      <c r="J104" s="4" t="s">
        <v>63</v>
      </c>
      <c r="K104" s="4" t="s">
        <v>63</v>
      </c>
      <c r="L104" s="4" t="s">
        <v>63</v>
      </c>
      <c r="M104" s="4" t="s">
        <v>63</v>
      </c>
      <c r="N104" s="4" t="s">
        <v>63</v>
      </c>
      <c r="O104" s="4">
        <v>0</v>
      </c>
      <c r="P104" s="4">
        <v>0</v>
      </c>
    </row>
    <row r="105" ht="88" customHeight="1">
      <c r="A105" s="3" t="s">
        <v>299</v>
      </c>
      <c r="B105" s="2" t="s">
        <v>300</v>
      </c>
      <c r="C105" s="2" t="s">
        <v>298</v>
      </c>
      <c r="D105" s="4">
        <v>0</v>
      </c>
      <c r="E105" s="4" t="s">
        <v>63</v>
      </c>
      <c r="F105" s="4" t="s">
        <v>63</v>
      </c>
      <c r="G105" s="4" t="s">
        <v>63</v>
      </c>
      <c r="H105" s="4" t="s">
        <v>63</v>
      </c>
      <c r="I105" s="4" t="s">
        <v>63</v>
      </c>
      <c r="J105" s="4" t="s">
        <v>63</v>
      </c>
      <c r="K105" s="4" t="s">
        <v>63</v>
      </c>
      <c r="L105" s="4" t="s">
        <v>63</v>
      </c>
      <c r="M105" s="4" t="s">
        <v>63</v>
      </c>
      <c r="N105" s="4" t="s">
        <v>63</v>
      </c>
      <c r="O105" s="4">
        <v>0</v>
      </c>
      <c r="P105" s="4">
        <v>0</v>
      </c>
    </row>
    <row r="106" ht="50" customHeight="1">
      <c r="A106" s="3" t="s">
        <v>302</v>
      </c>
      <c r="B106" s="2" t="s">
        <v>303</v>
      </c>
      <c r="C106" s="2" t="s">
        <v>298</v>
      </c>
      <c r="D106" s="4">
        <v>0</v>
      </c>
      <c r="E106" s="4" t="s">
        <v>63</v>
      </c>
      <c r="F106" s="4" t="s">
        <v>63</v>
      </c>
      <c r="G106" s="4" t="s">
        <v>63</v>
      </c>
      <c r="H106" s="4" t="s">
        <v>63</v>
      </c>
      <c r="I106" s="4" t="s">
        <v>63</v>
      </c>
      <c r="J106" s="4" t="s">
        <v>63</v>
      </c>
      <c r="K106" s="4" t="s">
        <v>63</v>
      </c>
      <c r="L106" s="4" t="s">
        <v>63</v>
      </c>
      <c r="M106" s="4" t="s">
        <v>63</v>
      </c>
      <c r="N106" s="4" t="s">
        <v>63</v>
      </c>
      <c r="O106" s="4">
        <v>0</v>
      </c>
      <c r="P106" s="4">
        <v>0</v>
      </c>
    </row>
    <row r="107" ht="100" customHeight="1">
      <c r="A107" s="3" t="s">
        <v>304</v>
      </c>
      <c r="B107" s="2" t="s">
        <v>305</v>
      </c>
      <c r="C107" s="2" t="s">
        <v>298</v>
      </c>
      <c r="D107" s="4">
        <v>0</v>
      </c>
      <c r="E107" s="4" t="s">
        <v>63</v>
      </c>
      <c r="F107" s="4" t="s">
        <v>63</v>
      </c>
      <c r="G107" s="4" t="s">
        <v>63</v>
      </c>
      <c r="H107" s="4" t="s">
        <v>63</v>
      </c>
      <c r="I107" s="4" t="s">
        <v>63</v>
      </c>
      <c r="J107" s="4" t="s">
        <v>63</v>
      </c>
      <c r="K107" s="4" t="s">
        <v>63</v>
      </c>
      <c r="L107" s="4" t="s">
        <v>63</v>
      </c>
      <c r="M107" s="4" t="s">
        <v>63</v>
      </c>
      <c r="N107" s="4" t="s">
        <v>63</v>
      </c>
      <c r="O107" s="4">
        <v>0</v>
      </c>
      <c r="P107" s="4">
        <v>0</v>
      </c>
    </row>
    <row r="108" ht="25" customHeight="1">
      <c r="A108" s="3" t="s">
        <v>307</v>
      </c>
      <c r="B108" s="2" t="s">
        <v>308</v>
      </c>
      <c r="C108" s="2" t="s">
        <v>298</v>
      </c>
      <c r="D108" s="4">
        <v>0</v>
      </c>
      <c r="E108" s="4" t="s">
        <v>63</v>
      </c>
      <c r="F108" s="4" t="s">
        <v>63</v>
      </c>
      <c r="G108" s="4" t="s">
        <v>63</v>
      </c>
      <c r="H108" s="4" t="s">
        <v>63</v>
      </c>
      <c r="I108" s="4" t="s">
        <v>63</v>
      </c>
      <c r="J108" s="4" t="s">
        <v>63</v>
      </c>
      <c r="K108" s="4" t="s">
        <v>63</v>
      </c>
      <c r="L108" s="4" t="s">
        <v>63</v>
      </c>
      <c r="M108" s="4" t="s">
        <v>63</v>
      </c>
      <c r="N108" s="4" t="s">
        <v>63</v>
      </c>
      <c r="O108" s="4">
        <v>0</v>
      </c>
      <c r="P108" s="4">
        <v>0</v>
      </c>
    </row>
    <row r="109" ht="25" customHeight="1">
      <c r="A109" s="3" t="s">
        <v>309</v>
      </c>
      <c r="B109" s="2" t="s">
        <v>310</v>
      </c>
      <c r="C109" s="2" t="s">
        <v>311</v>
      </c>
      <c r="D109" s="4">
        <v>115907671.45</v>
      </c>
      <c r="E109" s="4">
        <v>73571021.08</v>
      </c>
      <c r="F109" s="4" t="s">
        <v>63</v>
      </c>
      <c r="G109" s="4">
        <v>4884000</v>
      </c>
      <c r="H109" s="4" t="s">
        <v>63</v>
      </c>
      <c r="I109" s="4" t="s">
        <v>63</v>
      </c>
      <c r="J109" s="4" t="s">
        <v>63</v>
      </c>
      <c r="K109" s="4" t="s">
        <v>63</v>
      </c>
      <c r="L109" s="4">
        <v>37452650.37</v>
      </c>
      <c r="M109" s="4" t="s">
        <v>63</v>
      </c>
      <c r="N109" s="4" t="s">
        <v>63</v>
      </c>
      <c r="O109" s="4">
        <v>111023671.45</v>
      </c>
      <c r="P109" s="4">
        <v>111023671.45</v>
      </c>
    </row>
    <row r="110" ht="38" customHeight="1">
      <c r="A110" s="3" t="s">
        <v>312</v>
      </c>
      <c r="B110" s="2" t="s">
        <v>313</v>
      </c>
      <c r="C110" s="2" t="s">
        <v>311</v>
      </c>
      <c r="D110" s="4">
        <v>78146482.34</v>
      </c>
      <c r="E110" s="4">
        <v>65694121.48</v>
      </c>
      <c r="F110" s="4" t="s">
        <v>63</v>
      </c>
      <c r="G110" s="4" t="s">
        <v>63</v>
      </c>
      <c r="H110" s="4" t="s">
        <v>63</v>
      </c>
      <c r="I110" s="4" t="s">
        <v>63</v>
      </c>
      <c r="J110" s="4" t="s">
        <v>63</v>
      </c>
      <c r="K110" s="4" t="s">
        <v>63</v>
      </c>
      <c r="L110" s="4">
        <v>12452360.86</v>
      </c>
      <c r="M110" s="4" t="s">
        <v>63</v>
      </c>
      <c r="N110" s="4" t="s">
        <v>63</v>
      </c>
      <c r="O110" s="4">
        <v>78146482.34</v>
      </c>
      <c r="P110" s="4">
        <v>78146482.34</v>
      </c>
    </row>
    <row r="111" ht="38" customHeight="1">
      <c r="A111" s="3" t="s">
        <v>314</v>
      </c>
      <c r="B111" s="2" t="s">
        <v>315</v>
      </c>
      <c r="C111" s="2" t="s">
        <v>311</v>
      </c>
      <c r="D111" s="4">
        <v>2689388.28</v>
      </c>
      <c r="E111" s="4">
        <v>1304000.28</v>
      </c>
      <c r="F111" s="4" t="s">
        <v>63</v>
      </c>
      <c r="G111" s="4" t="s">
        <v>63</v>
      </c>
      <c r="H111" s="4" t="s">
        <v>63</v>
      </c>
      <c r="I111" s="4" t="s">
        <v>63</v>
      </c>
      <c r="J111" s="4" t="s">
        <v>63</v>
      </c>
      <c r="K111" s="4" t="s">
        <v>63</v>
      </c>
      <c r="L111" s="4">
        <v>1385388</v>
      </c>
      <c r="M111" s="4" t="s">
        <v>63</v>
      </c>
      <c r="N111" s="4" t="s">
        <v>63</v>
      </c>
      <c r="O111" s="4">
        <v>2689388.28</v>
      </c>
      <c r="P111" s="4">
        <v>2689388.28</v>
      </c>
    </row>
    <row r="112" ht="25" customHeight="1">
      <c r="A112" s="3" t="s">
        <v>169</v>
      </c>
      <c r="B112" s="2" t="s">
        <v>317</v>
      </c>
      <c r="C112" s="2" t="s">
        <v>311</v>
      </c>
      <c r="D112" s="4">
        <v>0</v>
      </c>
      <c r="E112" s="4" t="s">
        <v>63</v>
      </c>
      <c r="F112" s="4" t="s">
        <v>63</v>
      </c>
      <c r="G112" s="4" t="s">
        <v>63</v>
      </c>
      <c r="H112" s="4" t="s">
        <v>63</v>
      </c>
      <c r="I112" s="4" t="s">
        <v>63</v>
      </c>
      <c r="J112" s="4" t="s">
        <v>63</v>
      </c>
      <c r="K112" s="4" t="s">
        <v>63</v>
      </c>
      <c r="L112" s="4" t="s">
        <v>63</v>
      </c>
      <c r="M112" s="4" t="s">
        <v>63</v>
      </c>
      <c r="N112" s="4" t="s">
        <v>63</v>
      </c>
      <c r="O112" s="4">
        <v>0</v>
      </c>
      <c r="P112" s="4">
        <v>0</v>
      </c>
    </row>
    <row r="113" ht="25" customHeight="1">
      <c r="A113" s="3" t="s">
        <v>318</v>
      </c>
      <c r="B113" s="2" t="s">
        <v>319</v>
      </c>
      <c r="C113" s="2" t="s">
        <v>311</v>
      </c>
      <c r="D113" s="4">
        <v>2414509.86</v>
      </c>
      <c r="E113" s="4" t="s">
        <v>63</v>
      </c>
      <c r="F113" s="4" t="s">
        <v>63</v>
      </c>
      <c r="G113" s="4" t="s">
        <v>63</v>
      </c>
      <c r="H113" s="4" t="s">
        <v>63</v>
      </c>
      <c r="I113" s="4" t="s">
        <v>63</v>
      </c>
      <c r="J113" s="4" t="s">
        <v>63</v>
      </c>
      <c r="K113" s="4" t="s">
        <v>63</v>
      </c>
      <c r="L113" s="4">
        <v>2414509.86</v>
      </c>
      <c r="M113" s="4" t="s">
        <v>63</v>
      </c>
      <c r="N113" s="4" t="s">
        <v>63</v>
      </c>
      <c r="O113" s="4">
        <v>2414509.86</v>
      </c>
      <c r="P113" s="4">
        <v>2414509.86</v>
      </c>
    </row>
    <row r="114" ht="25" customHeight="1">
      <c r="A114" s="3" t="s">
        <v>321</v>
      </c>
      <c r="B114" s="2" t="s">
        <v>322</v>
      </c>
      <c r="C114" s="2" t="s">
        <v>311</v>
      </c>
      <c r="D114" s="4">
        <v>0</v>
      </c>
      <c r="E114" s="4" t="s">
        <v>63</v>
      </c>
      <c r="F114" s="4" t="s">
        <v>63</v>
      </c>
      <c r="G114" s="4" t="s">
        <v>63</v>
      </c>
      <c r="H114" s="4" t="s">
        <v>63</v>
      </c>
      <c r="I114" s="4" t="s">
        <v>63</v>
      </c>
      <c r="J114" s="4" t="s">
        <v>63</v>
      </c>
      <c r="K114" s="4" t="s">
        <v>63</v>
      </c>
      <c r="L114" s="4" t="s">
        <v>63</v>
      </c>
      <c r="M114" s="4" t="s">
        <v>63</v>
      </c>
      <c r="N114" s="4" t="s">
        <v>63</v>
      </c>
      <c r="O114" s="4">
        <v>0</v>
      </c>
      <c r="P114" s="4">
        <v>0</v>
      </c>
    </row>
    <row r="115" ht="25" customHeight="1">
      <c r="A115" s="3" t="s">
        <v>324</v>
      </c>
      <c r="B115" s="2" t="s">
        <v>325</v>
      </c>
      <c r="C115" s="2" t="s">
        <v>311</v>
      </c>
      <c r="D115" s="4">
        <v>3497011.87</v>
      </c>
      <c r="E115" s="4">
        <v>2596811.87</v>
      </c>
      <c r="F115" s="4" t="s">
        <v>63</v>
      </c>
      <c r="G115" s="4" t="s">
        <v>63</v>
      </c>
      <c r="H115" s="4" t="s">
        <v>63</v>
      </c>
      <c r="I115" s="4" t="s">
        <v>63</v>
      </c>
      <c r="J115" s="4" t="s">
        <v>63</v>
      </c>
      <c r="K115" s="4" t="s">
        <v>63</v>
      </c>
      <c r="L115" s="4">
        <v>900200</v>
      </c>
      <c r="M115" s="4" t="s">
        <v>63</v>
      </c>
      <c r="N115" s="4" t="s">
        <v>63</v>
      </c>
      <c r="O115" s="4">
        <v>3497011.87</v>
      </c>
      <c r="P115" s="4">
        <v>3497011.87</v>
      </c>
    </row>
    <row r="116" ht="25" customHeight="1">
      <c r="A116" s="3" t="s">
        <v>326</v>
      </c>
      <c r="B116" s="2" t="s">
        <v>327</v>
      </c>
      <c r="C116" s="2" t="s">
        <v>311</v>
      </c>
      <c r="D116" s="4">
        <v>69545572.33</v>
      </c>
      <c r="E116" s="4">
        <v>61793309.33</v>
      </c>
      <c r="F116" s="4" t="s">
        <v>63</v>
      </c>
      <c r="G116" s="4" t="s">
        <v>63</v>
      </c>
      <c r="H116" s="4" t="s">
        <v>63</v>
      </c>
      <c r="I116" s="4" t="s">
        <v>63</v>
      </c>
      <c r="J116" s="4" t="s">
        <v>63</v>
      </c>
      <c r="K116" s="4" t="s">
        <v>63</v>
      </c>
      <c r="L116" s="4">
        <v>7752263</v>
      </c>
      <c r="M116" s="4" t="s">
        <v>63</v>
      </c>
      <c r="N116" s="4" t="s">
        <v>63</v>
      </c>
      <c r="O116" s="4">
        <v>69545572.33</v>
      </c>
      <c r="P116" s="4">
        <v>69545572.33</v>
      </c>
    </row>
    <row r="117" ht="25" customHeight="1">
      <c r="A117" s="3" t="s">
        <v>328</v>
      </c>
      <c r="B117" s="2" t="s">
        <v>329</v>
      </c>
      <c r="C117" s="2" t="s">
        <v>311</v>
      </c>
      <c r="D117" s="4">
        <v>0</v>
      </c>
      <c r="E117" s="4" t="s">
        <v>63</v>
      </c>
      <c r="F117" s="4" t="s">
        <v>63</v>
      </c>
      <c r="G117" s="4" t="s">
        <v>63</v>
      </c>
      <c r="H117" s="4" t="s">
        <v>63</v>
      </c>
      <c r="I117" s="4" t="s">
        <v>63</v>
      </c>
      <c r="J117" s="4" t="s">
        <v>63</v>
      </c>
      <c r="K117" s="4" t="s">
        <v>63</v>
      </c>
      <c r="L117" s="4" t="s">
        <v>63</v>
      </c>
      <c r="M117" s="4" t="s">
        <v>63</v>
      </c>
      <c r="N117" s="4" t="s">
        <v>63</v>
      </c>
      <c r="O117" s="4">
        <v>0</v>
      </c>
      <c r="P117" s="4">
        <v>0</v>
      </c>
    </row>
    <row r="118" ht="25" customHeight="1">
      <c r="A118" s="3" t="s">
        <v>331</v>
      </c>
      <c r="B118" s="2" t="s">
        <v>332</v>
      </c>
      <c r="C118" s="2" t="s">
        <v>311</v>
      </c>
      <c r="D118" s="4">
        <v>0</v>
      </c>
      <c r="E118" s="4" t="s">
        <v>63</v>
      </c>
      <c r="F118" s="4" t="s">
        <v>63</v>
      </c>
      <c r="G118" s="4" t="s">
        <v>63</v>
      </c>
      <c r="H118" s="4" t="s">
        <v>63</v>
      </c>
      <c r="I118" s="4" t="s">
        <v>63</v>
      </c>
      <c r="J118" s="4" t="s">
        <v>63</v>
      </c>
      <c r="K118" s="4" t="s">
        <v>63</v>
      </c>
      <c r="L118" s="4" t="s">
        <v>63</v>
      </c>
      <c r="M118" s="4" t="s">
        <v>63</v>
      </c>
      <c r="N118" s="4" t="s">
        <v>63</v>
      </c>
      <c r="O118" s="4">
        <v>0</v>
      </c>
      <c r="P118" s="4">
        <v>0</v>
      </c>
    </row>
    <row r="119" ht="50" customHeight="1">
      <c r="A119" s="3" t="s">
        <v>334</v>
      </c>
      <c r="B119" s="2" t="s">
        <v>335</v>
      </c>
      <c r="C119" s="2" t="s">
        <v>311</v>
      </c>
      <c r="D119" s="4">
        <v>0</v>
      </c>
      <c r="E119" s="4" t="s">
        <v>63</v>
      </c>
      <c r="F119" s="4" t="s">
        <v>63</v>
      </c>
      <c r="G119" s="4" t="s">
        <v>63</v>
      </c>
      <c r="H119" s="4" t="s">
        <v>63</v>
      </c>
      <c r="I119" s="4" t="s">
        <v>63</v>
      </c>
      <c r="J119" s="4" t="s">
        <v>63</v>
      </c>
      <c r="K119" s="4" t="s">
        <v>63</v>
      </c>
      <c r="L119" s="4" t="s">
        <v>63</v>
      </c>
      <c r="M119" s="4" t="s">
        <v>63</v>
      </c>
      <c r="N119" s="4" t="s">
        <v>63</v>
      </c>
      <c r="O119" s="4">
        <v>0</v>
      </c>
      <c r="P119" s="4">
        <v>0</v>
      </c>
    </row>
    <row r="120" ht="25" customHeight="1">
      <c r="A120" s="3" t="s">
        <v>337</v>
      </c>
      <c r="B120" s="2" t="s">
        <v>338</v>
      </c>
      <c r="C120" s="2" t="s">
        <v>311</v>
      </c>
      <c r="D120" s="4">
        <v>37761189.11</v>
      </c>
      <c r="E120" s="4">
        <v>7876899.6</v>
      </c>
      <c r="F120" s="4" t="s">
        <v>63</v>
      </c>
      <c r="G120" s="4">
        <v>4884000</v>
      </c>
      <c r="H120" s="4" t="s">
        <v>63</v>
      </c>
      <c r="I120" s="4" t="s">
        <v>63</v>
      </c>
      <c r="J120" s="4" t="s">
        <v>63</v>
      </c>
      <c r="K120" s="4" t="s">
        <v>63</v>
      </c>
      <c r="L120" s="4">
        <v>25000289.51</v>
      </c>
      <c r="M120" s="4" t="s">
        <v>63</v>
      </c>
      <c r="N120" s="4" t="s">
        <v>63</v>
      </c>
      <c r="O120" s="4">
        <v>32877189.11</v>
      </c>
      <c r="P120" s="4">
        <v>32877189.11</v>
      </c>
    </row>
    <row r="121" ht="38" customHeight="1">
      <c r="A121" s="3" t="s">
        <v>339</v>
      </c>
      <c r="B121" s="2" t="s">
        <v>340</v>
      </c>
      <c r="C121" s="2" t="s">
        <v>311</v>
      </c>
      <c r="D121" s="4">
        <v>9000000</v>
      </c>
      <c r="E121" s="4" t="s">
        <v>63</v>
      </c>
      <c r="F121" s="4" t="s">
        <v>63</v>
      </c>
      <c r="G121" s="4" t="s">
        <v>63</v>
      </c>
      <c r="H121" s="4" t="s">
        <v>63</v>
      </c>
      <c r="I121" s="4" t="s">
        <v>63</v>
      </c>
      <c r="J121" s="4" t="s">
        <v>63</v>
      </c>
      <c r="K121" s="4" t="s">
        <v>63</v>
      </c>
      <c r="L121" s="4">
        <v>9000000</v>
      </c>
      <c r="M121" s="4" t="s">
        <v>63</v>
      </c>
      <c r="N121" s="4" t="s">
        <v>63</v>
      </c>
      <c r="O121" s="4">
        <v>9000000</v>
      </c>
      <c r="P121" s="4">
        <v>9000000</v>
      </c>
    </row>
    <row r="122" ht="25" customHeight="1">
      <c r="A122" s="3" t="s">
        <v>341</v>
      </c>
      <c r="B122" s="2" t="s">
        <v>342</v>
      </c>
      <c r="C122" s="2" t="s">
        <v>311</v>
      </c>
      <c r="D122" s="4">
        <v>0</v>
      </c>
      <c r="E122" s="4" t="s">
        <v>63</v>
      </c>
      <c r="F122" s="4" t="s">
        <v>63</v>
      </c>
      <c r="G122" s="4" t="s">
        <v>63</v>
      </c>
      <c r="H122" s="4" t="s">
        <v>63</v>
      </c>
      <c r="I122" s="4" t="s">
        <v>63</v>
      </c>
      <c r="J122" s="4" t="s">
        <v>63</v>
      </c>
      <c r="K122" s="4" t="s">
        <v>63</v>
      </c>
      <c r="L122" s="4" t="s">
        <v>63</v>
      </c>
      <c r="M122" s="4" t="s">
        <v>63</v>
      </c>
      <c r="N122" s="4" t="s">
        <v>63</v>
      </c>
      <c r="O122" s="4">
        <v>0</v>
      </c>
      <c r="P122" s="4">
        <v>0</v>
      </c>
    </row>
    <row r="123" ht="25" customHeight="1">
      <c r="A123" s="3" t="s">
        <v>307</v>
      </c>
      <c r="B123" s="2" t="s">
        <v>343</v>
      </c>
      <c r="C123" s="2" t="s">
        <v>311</v>
      </c>
      <c r="D123" s="4">
        <v>28761189.11</v>
      </c>
      <c r="E123" s="4">
        <v>7876899.6</v>
      </c>
      <c r="F123" s="4" t="s">
        <v>63</v>
      </c>
      <c r="G123" s="4">
        <v>4884000</v>
      </c>
      <c r="H123" s="4" t="s">
        <v>63</v>
      </c>
      <c r="I123" s="4" t="s">
        <v>63</v>
      </c>
      <c r="J123" s="4" t="s">
        <v>63</v>
      </c>
      <c r="K123" s="4" t="s">
        <v>63</v>
      </c>
      <c r="L123" s="4">
        <v>16000289.51</v>
      </c>
      <c r="M123" s="4" t="s">
        <v>63</v>
      </c>
      <c r="N123" s="4" t="s">
        <v>63</v>
      </c>
      <c r="O123" s="4">
        <v>23877189.11</v>
      </c>
      <c r="P123" s="4">
        <v>23877189.11</v>
      </c>
    </row>
    <row r="124" ht="88" customHeight="1">
      <c r="A124" s="3" t="s">
        <v>344</v>
      </c>
      <c r="B124" s="2" t="s">
        <v>345</v>
      </c>
      <c r="C124" s="2" t="s">
        <v>346</v>
      </c>
      <c r="D124" s="4">
        <v>0</v>
      </c>
      <c r="E124" s="4" t="s">
        <v>63</v>
      </c>
      <c r="F124" s="4" t="s">
        <v>63</v>
      </c>
      <c r="G124" s="4" t="s">
        <v>63</v>
      </c>
      <c r="H124" s="4" t="s">
        <v>63</v>
      </c>
      <c r="I124" s="4" t="s">
        <v>63</v>
      </c>
      <c r="J124" s="4" t="s">
        <v>63</v>
      </c>
      <c r="K124" s="4" t="s">
        <v>63</v>
      </c>
      <c r="L124" s="4" t="s">
        <v>63</v>
      </c>
      <c r="M124" s="4" t="s">
        <v>63</v>
      </c>
      <c r="N124" s="4" t="s">
        <v>63</v>
      </c>
      <c r="O124" s="4">
        <v>0</v>
      </c>
      <c r="P124" s="4">
        <v>0</v>
      </c>
    </row>
    <row r="125" ht="25" customHeight="1">
      <c r="A125" s="3" t="s">
        <v>347</v>
      </c>
      <c r="B125" s="2" t="s">
        <v>348</v>
      </c>
      <c r="C125" s="2" t="s">
        <v>349</v>
      </c>
      <c r="D125" s="4">
        <v>46579352.04</v>
      </c>
      <c r="E125" s="4">
        <v>41601921.17</v>
      </c>
      <c r="F125" s="4" t="s">
        <v>63</v>
      </c>
      <c r="G125" s="4" t="s">
        <v>63</v>
      </c>
      <c r="H125" s="4" t="s">
        <v>63</v>
      </c>
      <c r="I125" s="4" t="s">
        <v>63</v>
      </c>
      <c r="J125" s="4" t="s">
        <v>63</v>
      </c>
      <c r="K125" s="4" t="s">
        <v>63</v>
      </c>
      <c r="L125" s="4">
        <v>4977430.87</v>
      </c>
      <c r="M125" s="4" t="s">
        <v>63</v>
      </c>
      <c r="N125" s="4" t="s">
        <v>63</v>
      </c>
      <c r="O125" s="4">
        <v>46579352.04</v>
      </c>
      <c r="P125" s="4">
        <v>46579352.04</v>
      </c>
    </row>
    <row r="126" ht="50" customHeight="1">
      <c r="A126" s="3" t="s">
        <v>350</v>
      </c>
      <c r="B126" s="2" t="s">
        <v>351</v>
      </c>
      <c r="C126" s="2" t="s">
        <v>352</v>
      </c>
      <c r="D126" s="4">
        <v>0</v>
      </c>
      <c r="E126" s="4" t="s">
        <v>63</v>
      </c>
      <c r="F126" s="4" t="s">
        <v>63</v>
      </c>
      <c r="G126" s="4" t="s">
        <v>63</v>
      </c>
      <c r="H126" s="4" t="s">
        <v>63</v>
      </c>
      <c r="I126" s="4" t="s">
        <v>63</v>
      </c>
      <c r="J126" s="4" t="s">
        <v>63</v>
      </c>
      <c r="K126" s="4" t="s">
        <v>63</v>
      </c>
      <c r="L126" s="4" t="s">
        <v>63</v>
      </c>
      <c r="M126" s="4" t="s">
        <v>63</v>
      </c>
      <c r="N126" s="4" t="s">
        <v>63</v>
      </c>
      <c r="O126" s="4">
        <v>0</v>
      </c>
      <c r="P126" s="4">
        <v>0</v>
      </c>
    </row>
    <row r="127" ht="63" customHeight="1">
      <c r="A127" s="3" t="s">
        <v>353</v>
      </c>
      <c r="B127" s="2" t="s">
        <v>354</v>
      </c>
      <c r="C127" s="2" t="s">
        <v>355</v>
      </c>
      <c r="D127" s="4">
        <v>0</v>
      </c>
      <c r="E127" s="4" t="s">
        <v>63</v>
      </c>
      <c r="F127" s="4" t="s">
        <v>63</v>
      </c>
      <c r="G127" s="4" t="s">
        <v>63</v>
      </c>
      <c r="H127" s="4" t="s">
        <v>63</v>
      </c>
      <c r="I127" s="4" t="s">
        <v>63</v>
      </c>
      <c r="J127" s="4" t="s">
        <v>63</v>
      </c>
      <c r="K127" s="4" t="s">
        <v>63</v>
      </c>
      <c r="L127" s="4" t="s">
        <v>63</v>
      </c>
      <c r="M127" s="4" t="s">
        <v>63</v>
      </c>
      <c r="N127" s="4" t="s">
        <v>63</v>
      </c>
      <c r="O127" s="4">
        <v>0</v>
      </c>
      <c r="P127" s="4">
        <v>0</v>
      </c>
    </row>
    <row r="128" ht="50" customHeight="1">
      <c r="A128" s="3" t="s">
        <v>356</v>
      </c>
      <c r="B128" s="2" t="s">
        <v>357</v>
      </c>
      <c r="C128" s="2" t="s">
        <v>358</v>
      </c>
      <c r="D128" s="4">
        <v>0</v>
      </c>
      <c r="E128" s="4" t="s">
        <v>63</v>
      </c>
      <c r="F128" s="4" t="s">
        <v>63</v>
      </c>
      <c r="G128" s="4" t="s">
        <v>63</v>
      </c>
      <c r="H128" s="4" t="s">
        <v>63</v>
      </c>
      <c r="I128" s="4" t="s">
        <v>63</v>
      </c>
      <c r="J128" s="4" t="s">
        <v>63</v>
      </c>
      <c r="K128" s="4" t="s">
        <v>63</v>
      </c>
      <c r="L128" s="4" t="s">
        <v>63</v>
      </c>
      <c r="M128" s="4" t="s">
        <v>63</v>
      </c>
      <c r="N128" s="4" t="s">
        <v>63</v>
      </c>
      <c r="O128" s="4">
        <v>0</v>
      </c>
      <c r="P128" s="4">
        <v>0</v>
      </c>
    </row>
    <row r="129" ht="25" customHeight="1">
      <c r="A129" s="3" t="s">
        <v>359</v>
      </c>
      <c r="B129" s="2" t="s">
        <v>360</v>
      </c>
      <c r="C129" s="2" t="s">
        <v>361</v>
      </c>
      <c r="D129" s="4">
        <v>0</v>
      </c>
      <c r="E129" s="4" t="s">
        <v>63</v>
      </c>
      <c r="F129" s="4" t="s">
        <v>63</v>
      </c>
      <c r="G129" s="4" t="s">
        <v>63</v>
      </c>
      <c r="H129" s="4" t="s">
        <v>63</v>
      </c>
      <c r="I129" s="4" t="s">
        <v>63</v>
      </c>
      <c r="J129" s="4" t="s">
        <v>63</v>
      </c>
      <c r="K129" s="4" t="s">
        <v>63</v>
      </c>
      <c r="L129" s="4" t="s">
        <v>63</v>
      </c>
      <c r="M129" s="4" t="s">
        <v>63</v>
      </c>
      <c r="N129" s="4" t="s">
        <v>63</v>
      </c>
      <c r="O129" s="4">
        <v>0</v>
      </c>
      <c r="P129" s="4">
        <v>0</v>
      </c>
    </row>
    <row r="130" ht="25" customHeight="1">
      <c r="A130" s="3" t="s">
        <v>362</v>
      </c>
      <c r="B130" s="2" t="s">
        <v>363</v>
      </c>
      <c r="C130" s="2" t="s">
        <v>364</v>
      </c>
      <c r="D130" s="4">
        <v>0</v>
      </c>
      <c r="E130" s="4" t="s">
        <v>63</v>
      </c>
      <c r="F130" s="4" t="s">
        <v>63</v>
      </c>
      <c r="G130" s="4" t="s">
        <v>63</v>
      </c>
      <c r="H130" s="4" t="s">
        <v>63</v>
      </c>
      <c r="I130" s="4" t="s">
        <v>63</v>
      </c>
      <c r="J130" s="4" t="s">
        <v>63</v>
      </c>
      <c r="K130" s="4" t="s">
        <v>63</v>
      </c>
      <c r="L130" s="4" t="s">
        <v>63</v>
      </c>
      <c r="M130" s="4" t="s">
        <v>63</v>
      </c>
      <c r="N130" s="4" t="s">
        <v>63</v>
      </c>
      <c r="O130" s="4">
        <v>0</v>
      </c>
      <c r="P130" s="4">
        <v>0</v>
      </c>
    </row>
    <row r="131" ht="38" customHeight="1">
      <c r="A131" s="3" t="s">
        <v>365</v>
      </c>
      <c r="B131" s="2" t="s">
        <v>366</v>
      </c>
      <c r="C131" s="2"/>
      <c r="D131" s="4">
        <v>0</v>
      </c>
      <c r="E131" s="4" t="s">
        <v>63</v>
      </c>
      <c r="F131" s="4" t="s">
        <v>63</v>
      </c>
      <c r="G131" s="4" t="s">
        <v>63</v>
      </c>
      <c r="H131" s="4" t="s">
        <v>63</v>
      </c>
      <c r="I131" s="4" t="s">
        <v>63</v>
      </c>
      <c r="J131" s="4" t="s">
        <v>63</v>
      </c>
      <c r="K131" s="4" t="s">
        <v>63</v>
      </c>
      <c r="L131" s="4" t="s">
        <v>63</v>
      </c>
      <c r="M131" s="4" t="s">
        <v>63</v>
      </c>
      <c r="N131" s="4" t="s">
        <v>63</v>
      </c>
      <c r="O131" s="4">
        <v>0</v>
      </c>
      <c r="P131" s="4">
        <v>0</v>
      </c>
    </row>
    <row r="132" ht="25" customHeight="1">
      <c r="A132" s="3" t="s">
        <v>367</v>
      </c>
      <c r="B132" s="2" t="s">
        <v>368</v>
      </c>
      <c r="C132" s="2"/>
      <c r="D132" s="4">
        <v>0</v>
      </c>
      <c r="E132" s="4" t="s">
        <v>63</v>
      </c>
      <c r="F132" s="4" t="s">
        <v>63</v>
      </c>
      <c r="G132" s="4" t="s">
        <v>63</v>
      </c>
      <c r="H132" s="4" t="s">
        <v>63</v>
      </c>
      <c r="I132" s="4" t="s">
        <v>63</v>
      </c>
      <c r="J132" s="4" t="s">
        <v>63</v>
      </c>
      <c r="K132" s="4" t="s">
        <v>63</v>
      </c>
      <c r="L132" s="4" t="s">
        <v>63</v>
      </c>
      <c r="M132" s="4" t="s">
        <v>63</v>
      </c>
      <c r="N132" s="4" t="s">
        <v>63</v>
      </c>
      <c r="O132" s="4">
        <v>0</v>
      </c>
      <c r="P132" s="4">
        <v>0</v>
      </c>
    </row>
    <row r="133" ht="25" customHeight="1">
      <c r="A133" s="3" t="s">
        <v>369</v>
      </c>
      <c r="B133" s="2" t="s">
        <v>370</v>
      </c>
      <c r="C133" s="2"/>
      <c r="D133" s="4">
        <v>0</v>
      </c>
      <c r="E133" s="4" t="s">
        <v>63</v>
      </c>
      <c r="F133" s="4" t="s">
        <v>63</v>
      </c>
      <c r="G133" s="4" t="s">
        <v>63</v>
      </c>
      <c r="H133" s="4" t="s">
        <v>63</v>
      </c>
      <c r="I133" s="4" t="s">
        <v>63</v>
      </c>
      <c r="J133" s="4" t="s">
        <v>63</v>
      </c>
      <c r="K133" s="4" t="s">
        <v>63</v>
      </c>
      <c r="L133" s="4" t="s">
        <v>63</v>
      </c>
      <c r="M133" s="4" t="s">
        <v>63</v>
      </c>
      <c r="N133" s="4" t="s">
        <v>63</v>
      </c>
      <c r="O133" s="4">
        <v>0</v>
      </c>
      <c r="P133" s="4">
        <v>0</v>
      </c>
    </row>
    <row r="134" ht="25" customHeight="1">
      <c r="A134" s="3" t="s">
        <v>371</v>
      </c>
      <c r="B134" s="2" t="s">
        <v>372</v>
      </c>
      <c r="C134" s="2" t="s">
        <v>62</v>
      </c>
      <c r="D134" s="4">
        <v>0</v>
      </c>
      <c r="E134" s="4" t="s">
        <v>63</v>
      </c>
      <c r="F134" s="4" t="s">
        <v>63</v>
      </c>
      <c r="G134" s="4" t="s">
        <v>63</v>
      </c>
      <c r="H134" s="4" t="s">
        <v>63</v>
      </c>
      <c r="I134" s="4" t="s">
        <v>63</v>
      </c>
      <c r="J134" s="4" t="s">
        <v>63</v>
      </c>
      <c r="K134" s="4" t="s">
        <v>63</v>
      </c>
      <c r="L134" s="4" t="s">
        <v>63</v>
      </c>
      <c r="M134" s="4" t="s">
        <v>63</v>
      </c>
      <c r="N134" s="4" t="s">
        <v>63</v>
      </c>
      <c r="O134" s="4">
        <v>0</v>
      </c>
      <c r="P134" s="4">
        <v>0</v>
      </c>
    </row>
    <row r="135" ht="38" customHeight="1">
      <c r="A135" s="3" t="s">
        <v>373</v>
      </c>
      <c r="B135" s="2" t="s">
        <v>374</v>
      </c>
      <c r="C135" s="2" t="s">
        <v>375</v>
      </c>
      <c r="D135" s="4">
        <v>0</v>
      </c>
      <c r="E135" s="4" t="s">
        <v>63</v>
      </c>
      <c r="F135" s="4" t="s">
        <v>63</v>
      </c>
      <c r="G135" s="4" t="s">
        <v>63</v>
      </c>
      <c r="H135" s="4" t="s">
        <v>63</v>
      </c>
      <c r="I135" s="4" t="s">
        <v>63</v>
      </c>
      <c r="J135" s="4" t="s">
        <v>63</v>
      </c>
      <c r="K135" s="4" t="s">
        <v>63</v>
      </c>
      <c r="L135" s="4" t="s">
        <v>63</v>
      </c>
      <c r="M135" s="4" t="s">
        <v>63</v>
      </c>
      <c r="N135" s="4" t="s">
        <v>63</v>
      </c>
      <c r="O135" s="4">
        <v>0</v>
      </c>
      <c r="P135" s="4">
        <v>0</v>
      </c>
    </row>
    <row r="136" ht="50" customHeight="1">
      <c r="A136" s="3" t="s">
        <v>376</v>
      </c>
      <c r="B136" s="2" t="s">
        <v>377</v>
      </c>
      <c r="C136" s="2" t="s">
        <v>375</v>
      </c>
      <c r="D136" s="4">
        <v>0</v>
      </c>
      <c r="E136" s="4" t="s">
        <v>63</v>
      </c>
      <c r="F136" s="4" t="s">
        <v>63</v>
      </c>
      <c r="G136" s="4" t="s">
        <v>63</v>
      </c>
      <c r="H136" s="4" t="s">
        <v>63</v>
      </c>
      <c r="I136" s="4" t="s">
        <v>63</v>
      </c>
      <c r="J136" s="4" t="s">
        <v>63</v>
      </c>
      <c r="K136" s="4" t="s">
        <v>63</v>
      </c>
      <c r="L136" s="4" t="s">
        <v>63</v>
      </c>
      <c r="M136" s="4" t="s">
        <v>63</v>
      </c>
      <c r="N136" s="4" t="s">
        <v>63</v>
      </c>
      <c r="O136" s="4">
        <v>0</v>
      </c>
      <c r="P136" s="4">
        <v>0</v>
      </c>
    </row>
  </sheetData>
  <sheetProtection password="C113" sheet="1" objects="1" scenarios="1"/>
  <mergeCells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47.75" customWidth="1"/>
    <col min="2" max="5" width="22.92" customWidth="1"/>
  </cols>
  <sheetData>
    <row r="1" ht="25" customHeight="1">
      <c r="A1" s="8" t="s">
        <v>1249</v>
      </c>
      <c r="B1" s="8"/>
      <c r="C1" s="8"/>
      <c r="D1" s="8"/>
      <c r="E1" s="8"/>
    </row>
    <row r="2" ht="30" customHeight="1">
      <c r="A2" s="2" t="s">
        <v>1250</v>
      </c>
      <c r="B2" s="2" t="s">
        <v>1251</v>
      </c>
      <c r="C2" s="2" t="s">
        <v>1252</v>
      </c>
      <c r="D2" s="2" t="s">
        <v>1253</v>
      </c>
      <c r="E2" s="2" t="s">
        <v>1254</v>
      </c>
    </row>
    <row r="3" ht="30" customHeight="1">
      <c r="A3" s="23" t="s">
        <v>1255</v>
      </c>
      <c r="B3" s="28">
        <v>20</v>
      </c>
      <c r="C3" s="28">
        <v>0</v>
      </c>
      <c r="D3" s="28">
        <v>32191538.22</v>
      </c>
      <c r="E3" s="28">
        <f>C3-D3</f>
      </c>
    </row>
    <row r="4" ht="30" customHeight="1">
      <c r="A4" s="35" t="s">
        <v>1256</v>
      </c>
      <c r="B4" s="4">
        <v>1</v>
      </c>
      <c r="C4" s="4">
        <v>0</v>
      </c>
      <c r="D4" s="4">
        <v>733574.4</v>
      </c>
      <c r="E4" s="4">
        <f>C4-D4</f>
      </c>
    </row>
    <row r="5" ht="30" customHeight="1">
      <c r="A5" s="35" t="s">
        <v>1257</v>
      </c>
      <c r="B5" s="4">
        <v>1</v>
      </c>
      <c r="C5" s="4">
        <v>0</v>
      </c>
      <c r="D5" s="4">
        <v>486076.56</v>
      </c>
      <c r="E5" s="4">
        <f>C5-D5</f>
      </c>
    </row>
    <row r="6" ht="30" customHeight="1">
      <c r="A6" s="35" t="s">
        <v>1258</v>
      </c>
      <c r="B6" s="4">
        <v>0</v>
      </c>
      <c r="C6" s="4">
        <v>0</v>
      </c>
      <c r="D6" s="4">
        <v>1458229.68</v>
      </c>
      <c r="E6" s="4">
        <f>C6-D6</f>
      </c>
    </row>
    <row r="7" ht="30" customHeight="1">
      <c r="A7" s="35" t="s">
        <v>1259</v>
      </c>
      <c r="B7" s="4">
        <v>0</v>
      </c>
      <c r="C7" s="4">
        <v>0</v>
      </c>
      <c r="D7" s="4">
        <v>1944306</v>
      </c>
      <c r="E7" s="4">
        <f>C7-D7</f>
      </c>
    </row>
    <row r="8" ht="30" customHeight="1">
      <c r="A8" s="35" t="s">
        <v>1260</v>
      </c>
      <c r="B8" s="4">
        <v>0</v>
      </c>
      <c r="C8" s="4">
        <v>0</v>
      </c>
      <c r="D8" s="4">
        <v>440017.56</v>
      </c>
      <c r="E8" s="4">
        <f>C8-D8</f>
      </c>
    </row>
    <row r="9" ht="30" customHeight="1">
      <c r="A9" s="35" t="s">
        <v>1261</v>
      </c>
      <c r="B9" s="4">
        <v>1</v>
      </c>
      <c r="C9" s="4">
        <v>0</v>
      </c>
      <c r="D9" s="4">
        <v>527494.56</v>
      </c>
      <c r="E9" s="4">
        <f>C9-D9</f>
      </c>
    </row>
    <row r="10" ht="30" customHeight="1">
      <c r="A10" s="35" t="s">
        <v>1262</v>
      </c>
      <c r="B10" s="4">
        <v>0</v>
      </c>
      <c r="C10" s="4">
        <v>0</v>
      </c>
      <c r="D10" s="4">
        <v>500400</v>
      </c>
      <c r="E10" s="4">
        <f>C10-D10</f>
      </c>
    </row>
    <row r="11" ht="30" customHeight="1">
      <c r="A11" s="35" t="s">
        <v>1263</v>
      </c>
      <c r="B11" s="4">
        <v>0</v>
      </c>
      <c r="C11" s="4">
        <v>0</v>
      </c>
      <c r="D11" s="4">
        <v>1668000</v>
      </c>
      <c r="E11" s="4">
        <f>C11-D11</f>
      </c>
    </row>
    <row r="12" ht="30" customHeight="1">
      <c r="A12" s="35" t="s">
        <v>1264</v>
      </c>
      <c r="B12" s="4">
        <v>2</v>
      </c>
      <c r="C12" s="4">
        <v>0</v>
      </c>
      <c r="D12" s="4">
        <v>667200</v>
      </c>
      <c r="E12" s="4">
        <f>C12-D12</f>
      </c>
    </row>
    <row r="13" ht="30" customHeight="1">
      <c r="A13" s="35" t="s">
        <v>1262</v>
      </c>
      <c r="B13" s="4"/>
      <c r="C13" s="4">
        <v>0</v>
      </c>
      <c r="D13" s="4">
        <v>333600</v>
      </c>
      <c r="E13" s="4">
        <f>C13-D13</f>
      </c>
    </row>
    <row r="14" ht="30" customHeight="1">
      <c r="A14" s="35" t="s">
        <v>1259</v>
      </c>
      <c r="B14" s="4"/>
      <c r="C14" s="4">
        <v>0</v>
      </c>
      <c r="D14" s="4">
        <v>2430382.5</v>
      </c>
      <c r="E14" s="4">
        <f>C14-D14</f>
      </c>
    </row>
    <row r="15" ht="30" customHeight="1">
      <c r="A15" s="35" t="s">
        <v>1259</v>
      </c>
      <c r="B15" s="4"/>
      <c r="C15" s="4">
        <v>0</v>
      </c>
      <c r="D15" s="4">
        <v>4860765</v>
      </c>
      <c r="E15" s="4">
        <f>C15-D15</f>
      </c>
    </row>
    <row r="16" ht="30" customHeight="1">
      <c r="A16" s="35" t="s">
        <v>1265</v>
      </c>
      <c r="B16" s="4">
        <v>0</v>
      </c>
      <c r="C16" s="4">
        <v>0</v>
      </c>
      <c r="D16" s="4">
        <v>440017.56</v>
      </c>
      <c r="E16" s="4">
        <f>C16-D16</f>
      </c>
    </row>
    <row r="17" ht="30" customHeight="1">
      <c r="A17" s="35" t="s">
        <v>1261</v>
      </c>
      <c r="B17" s="4">
        <v>0</v>
      </c>
      <c r="C17" s="4">
        <v>0</v>
      </c>
      <c r="D17" s="4">
        <v>531714.48</v>
      </c>
      <c r="E17" s="4">
        <f>C17-D17</f>
      </c>
    </row>
    <row r="18" ht="30" customHeight="1">
      <c r="A18" s="35" t="s">
        <v>1266</v>
      </c>
      <c r="B18" s="4">
        <v>0</v>
      </c>
      <c r="C18" s="4">
        <v>0</v>
      </c>
      <c r="D18" s="4">
        <v>500400</v>
      </c>
      <c r="E18" s="4">
        <f>C18-D18</f>
      </c>
    </row>
    <row r="19" ht="30" customHeight="1">
      <c r="A19" s="35" t="s">
        <v>1267</v>
      </c>
      <c r="B19" s="4">
        <v>0</v>
      </c>
      <c r="C19" s="4">
        <v>0</v>
      </c>
      <c r="D19" s="4">
        <v>2925196.68</v>
      </c>
      <c r="E19" s="4">
        <f>C19-D19</f>
      </c>
    </row>
    <row r="20" ht="30" customHeight="1">
      <c r="A20" s="35" t="s">
        <v>1260</v>
      </c>
      <c r="B20" s="4">
        <v>0</v>
      </c>
      <c r="C20" s="4">
        <v>0</v>
      </c>
      <c r="D20" s="4">
        <v>704028</v>
      </c>
      <c r="E20" s="4">
        <f>C20-D20</f>
      </c>
    </row>
    <row r="21" ht="30" customHeight="1">
      <c r="A21" s="35" t="s">
        <v>1268</v>
      </c>
      <c r="B21" s="4">
        <v>1</v>
      </c>
      <c r="C21" s="4">
        <v>0</v>
      </c>
      <c r="D21" s="4">
        <v>486076.56</v>
      </c>
      <c r="E21" s="4">
        <f>C21-D21</f>
      </c>
    </row>
    <row r="22" ht="30" customHeight="1">
      <c r="A22" s="35" t="s">
        <v>1269</v>
      </c>
      <c r="B22" s="4">
        <v>1</v>
      </c>
      <c r="C22" s="4">
        <v>0</v>
      </c>
      <c r="D22" s="4">
        <v>486076.56</v>
      </c>
      <c r="E22" s="4">
        <f>C22-D22</f>
      </c>
    </row>
    <row r="23" ht="30" customHeight="1">
      <c r="A23" s="35" t="s">
        <v>1270</v>
      </c>
      <c r="B23" s="4">
        <v>1</v>
      </c>
      <c r="C23" s="4">
        <v>0</v>
      </c>
      <c r="D23" s="4">
        <v>486076.56</v>
      </c>
      <c r="E23" s="4">
        <f>C23-D23</f>
      </c>
    </row>
    <row r="24" ht="30" customHeight="1">
      <c r="A24" s="35" t="s">
        <v>1271</v>
      </c>
      <c r="B24" s="4">
        <v>2</v>
      </c>
      <c r="C24" s="4">
        <v>0</v>
      </c>
      <c r="D24" s="4">
        <v>833695.2</v>
      </c>
      <c r="E24" s="4">
        <f>C24-D24</f>
      </c>
    </row>
    <row r="25" ht="30" customHeight="1">
      <c r="A25" s="35" t="s">
        <v>1267</v>
      </c>
      <c r="B25" s="4"/>
      <c r="C25" s="4">
        <v>0</v>
      </c>
      <c r="D25" s="4">
        <v>886416</v>
      </c>
      <c r="E25" s="4">
        <f>C25-D25</f>
      </c>
    </row>
    <row r="26" ht="30" customHeight="1">
      <c r="A26" s="35" t="s">
        <v>1272</v>
      </c>
      <c r="B26" s="4">
        <v>1</v>
      </c>
      <c r="C26" s="4">
        <v>0</v>
      </c>
      <c r="D26" s="4">
        <v>486076.56</v>
      </c>
      <c r="E26" s="4">
        <f>C26-D26</f>
      </c>
    </row>
    <row r="27" ht="30" customHeight="1">
      <c r="A27" s="35" t="s">
        <v>1273</v>
      </c>
      <c r="B27" s="4">
        <v>1</v>
      </c>
      <c r="C27" s="4">
        <v>0</v>
      </c>
      <c r="D27" s="4">
        <v>486075.96</v>
      </c>
      <c r="E27" s="4">
        <f>C27-D27</f>
      </c>
    </row>
    <row r="28" ht="30" customHeight="1">
      <c r="A28" s="35" t="s">
        <v>1274</v>
      </c>
      <c r="B28" s="4">
        <v>0</v>
      </c>
      <c r="C28" s="4">
        <v>0</v>
      </c>
      <c r="D28" s="4">
        <v>486076.56</v>
      </c>
      <c r="E28" s="4">
        <f>C28-D28</f>
      </c>
    </row>
    <row r="29" ht="30" customHeight="1">
      <c r="A29" s="35" t="s">
        <v>1275</v>
      </c>
      <c r="B29" s="4">
        <v>0</v>
      </c>
      <c r="C29" s="4">
        <v>0</v>
      </c>
      <c r="D29" s="4">
        <v>874937.76</v>
      </c>
      <c r="E29" s="4">
        <f>C29-D29</f>
      </c>
    </row>
    <row r="30" ht="30" customHeight="1">
      <c r="A30" s="35" t="s">
        <v>1264</v>
      </c>
      <c r="B30" s="4">
        <v>0</v>
      </c>
      <c r="C30" s="4">
        <v>0</v>
      </c>
      <c r="D30" s="4">
        <v>667200</v>
      </c>
      <c r="E30" s="4">
        <f>C30-D30</f>
      </c>
    </row>
    <row r="31" ht="30" customHeight="1">
      <c r="A31" s="35" t="s">
        <v>1276</v>
      </c>
      <c r="B31" s="4">
        <v>1</v>
      </c>
      <c r="C31" s="4">
        <v>0</v>
      </c>
      <c r="D31" s="4">
        <v>527494.56</v>
      </c>
      <c r="E31" s="4">
        <f>C31-D31</f>
      </c>
    </row>
    <row r="32" ht="30" customHeight="1">
      <c r="A32" s="35" t="s">
        <v>1277</v>
      </c>
      <c r="B32" s="4">
        <v>7</v>
      </c>
      <c r="C32" s="4">
        <v>0</v>
      </c>
      <c r="D32" s="4">
        <v>4000332.96</v>
      </c>
      <c r="E32" s="4">
        <f>C32-D32</f>
      </c>
    </row>
    <row r="33" ht="30" customHeight="1">
      <c r="A33" s="35" t="s">
        <v>1278</v>
      </c>
      <c r="B33" s="4"/>
      <c r="C33" s="4">
        <v>0</v>
      </c>
      <c r="D33" s="4">
        <v>333600</v>
      </c>
      <c r="E33" s="4">
        <f>C33-D33</f>
      </c>
    </row>
    <row r="34" ht="30" customHeight="1">
      <c r="A34" s="23" t="s">
        <v>1279</v>
      </c>
      <c r="B34" s="28">
        <v>0</v>
      </c>
      <c r="C34" s="28">
        <v>0</v>
      </c>
      <c r="D34" s="28">
        <v>18848400</v>
      </c>
      <c r="E34" s="28">
        <f>C34-D34</f>
      </c>
    </row>
    <row r="35" ht="30" customHeight="1">
      <c r="A35" s="35" t="s">
        <v>1280</v>
      </c>
      <c r="B35" s="4">
        <v>0</v>
      </c>
      <c r="C35" s="4">
        <v>0</v>
      </c>
      <c r="D35" s="4">
        <v>333600</v>
      </c>
      <c r="E35" s="4">
        <f>C35-D35</f>
      </c>
    </row>
    <row r="36" ht="30" customHeight="1">
      <c r="A36" s="35" t="s">
        <v>1281</v>
      </c>
      <c r="B36" s="4">
        <v>0</v>
      </c>
      <c r="C36" s="4">
        <v>0</v>
      </c>
      <c r="D36" s="4">
        <v>1334400</v>
      </c>
      <c r="E36" s="4">
        <f>C36-D36</f>
      </c>
    </row>
    <row r="37" ht="30" customHeight="1">
      <c r="A37" s="35" t="s">
        <v>1282</v>
      </c>
      <c r="B37" s="4"/>
      <c r="C37" s="4">
        <v>0</v>
      </c>
      <c r="D37" s="4">
        <v>667200</v>
      </c>
      <c r="E37" s="4">
        <f>C37-D37</f>
      </c>
    </row>
    <row r="38" ht="30" customHeight="1">
      <c r="A38" s="35" t="s">
        <v>1283</v>
      </c>
      <c r="B38" s="4"/>
      <c r="C38" s="4">
        <v>0</v>
      </c>
      <c r="D38" s="4">
        <v>667200</v>
      </c>
      <c r="E38" s="4">
        <f>C38-D38</f>
      </c>
    </row>
    <row r="39" ht="30" customHeight="1">
      <c r="A39" s="35" t="s">
        <v>1284</v>
      </c>
      <c r="B39" s="4">
        <v>0</v>
      </c>
      <c r="C39" s="4">
        <v>0</v>
      </c>
      <c r="D39" s="4">
        <v>667200</v>
      </c>
      <c r="E39" s="4">
        <f>C39-D39</f>
      </c>
    </row>
    <row r="40" ht="30" customHeight="1">
      <c r="A40" s="35" t="s">
        <v>1285</v>
      </c>
      <c r="B40" s="4">
        <v>0</v>
      </c>
      <c r="C40" s="4">
        <v>0</v>
      </c>
      <c r="D40" s="4">
        <v>6505200</v>
      </c>
      <c r="E40" s="4">
        <f>C40-D40</f>
      </c>
    </row>
    <row r="41" ht="30" customHeight="1">
      <c r="A41" s="35" t="s">
        <v>1286</v>
      </c>
      <c r="B41" s="4">
        <v>0</v>
      </c>
      <c r="C41" s="4">
        <v>0</v>
      </c>
      <c r="D41" s="4">
        <v>1668000</v>
      </c>
      <c r="E41" s="4">
        <f>C41-D41</f>
      </c>
    </row>
    <row r="42" ht="30" customHeight="1">
      <c r="A42" s="35" t="s">
        <v>1287</v>
      </c>
      <c r="B42" s="4">
        <v>0</v>
      </c>
      <c r="C42" s="4">
        <v>0</v>
      </c>
      <c r="D42" s="4">
        <v>667200</v>
      </c>
      <c r="E42" s="4">
        <f>C42-D42</f>
      </c>
    </row>
    <row r="43" ht="30" customHeight="1">
      <c r="A43" s="35" t="s">
        <v>1288</v>
      </c>
      <c r="B43" s="4">
        <v>0</v>
      </c>
      <c r="C43" s="4">
        <v>0</v>
      </c>
      <c r="D43" s="4">
        <v>2001600</v>
      </c>
      <c r="E43" s="4">
        <f>C43-D43</f>
      </c>
    </row>
    <row r="44" ht="30" customHeight="1">
      <c r="A44" s="35" t="s">
        <v>1289</v>
      </c>
      <c r="B44" s="4"/>
      <c r="C44" s="4">
        <v>0</v>
      </c>
      <c r="D44" s="4">
        <v>1334400</v>
      </c>
      <c r="E44" s="4">
        <f>C44-D44</f>
      </c>
    </row>
    <row r="45" ht="30" customHeight="1">
      <c r="A45" s="35" t="s">
        <v>1290</v>
      </c>
      <c r="B45" s="4">
        <v>0</v>
      </c>
      <c r="C45" s="4">
        <v>0</v>
      </c>
      <c r="D45" s="4">
        <v>333600</v>
      </c>
      <c r="E45" s="4">
        <f>C45-D45</f>
      </c>
    </row>
    <row r="46" ht="30" customHeight="1">
      <c r="A46" s="35" t="s">
        <v>1291</v>
      </c>
      <c r="B46" s="4"/>
      <c r="C46" s="4">
        <v>0</v>
      </c>
      <c r="D46" s="4">
        <v>667200</v>
      </c>
      <c r="E46" s="4">
        <f>C46-D46</f>
      </c>
    </row>
    <row r="47" ht="30" customHeight="1">
      <c r="A47" s="35" t="s">
        <v>1280</v>
      </c>
      <c r="B47" s="4"/>
      <c r="C47" s="4">
        <v>0</v>
      </c>
      <c r="D47" s="4">
        <v>333600</v>
      </c>
      <c r="E47" s="4">
        <f>C47-D47</f>
      </c>
    </row>
    <row r="48" ht="30" customHeight="1">
      <c r="A48" s="35" t="s">
        <v>1292</v>
      </c>
      <c r="B48" s="4">
        <v>0</v>
      </c>
      <c r="C48" s="4">
        <v>0</v>
      </c>
      <c r="D48" s="4">
        <v>1000800</v>
      </c>
      <c r="E48" s="4">
        <f>C48-D48</f>
      </c>
    </row>
    <row r="49" ht="30" customHeight="1">
      <c r="A49" s="35" t="s">
        <v>1293</v>
      </c>
      <c r="B49" s="4">
        <v>0</v>
      </c>
      <c r="C49" s="4">
        <v>0</v>
      </c>
      <c r="D49" s="4">
        <v>667200</v>
      </c>
      <c r="E49" s="4">
        <f>C49-D49</f>
      </c>
    </row>
    <row r="50" ht="30" customHeight="1">
      <c r="A50" s="23" t="s">
        <v>1294</v>
      </c>
      <c r="B50" s="28">
        <v>0</v>
      </c>
      <c r="C50" s="28">
        <v>0</v>
      </c>
      <c r="D50" s="28">
        <v>2245726.08</v>
      </c>
      <c r="E50" s="28">
        <f>C50-D50</f>
      </c>
    </row>
    <row r="51" ht="30" customHeight="1">
      <c r="A51" s="35" t="s">
        <v>1295</v>
      </c>
      <c r="B51" s="4">
        <v>0</v>
      </c>
      <c r="C51" s="4">
        <v>0</v>
      </c>
      <c r="D51" s="4">
        <v>2245726.08</v>
      </c>
      <c r="E51" s="4">
        <f>C51-D51</f>
      </c>
    </row>
    <row r="52" ht="30" customHeight="1">
      <c r="A52" s="23" t="s">
        <v>1296</v>
      </c>
      <c r="B52" s="28">
        <v>0</v>
      </c>
      <c r="C52" s="28">
        <v>0</v>
      </c>
      <c r="D52" s="28">
        <v>2749402.56</v>
      </c>
      <c r="E52" s="28">
        <f>C52-D52</f>
      </c>
    </row>
    <row r="53" ht="30" customHeight="1">
      <c r="A53" s="35" t="s">
        <v>1297</v>
      </c>
      <c r="B53" s="4">
        <v>0</v>
      </c>
      <c r="C53" s="4">
        <v>0</v>
      </c>
      <c r="D53" s="4">
        <v>1869593.76</v>
      </c>
      <c r="E53" s="4">
        <f>C53-D53</f>
      </c>
    </row>
    <row r="54" ht="30" customHeight="1">
      <c r="A54" s="35" t="s">
        <v>1297</v>
      </c>
      <c r="B54" s="4">
        <v>0</v>
      </c>
      <c r="C54" s="4">
        <v>0</v>
      </c>
      <c r="D54" s="4">
        <v>879808.8</v>
      </c>
      <c r="E54" s="4">
        <f>C54-D54</f>
      </c>
    </row>
    <row r="55" ht="30" customHeight="1">
      <c r="A55" s="23" t="s">
        <v>1298</v>
      </c>
      <c r="B55" s="28">
        <v>17</v>
      </c>
      <c r="C55" s="28">
        <v>0</v>
      </c>
      <c r="D55" s="28">
        <v>35530926.18</v>
      </c>
      <c r="E55" s="28">
        <f>C55-D55</f>
      </c>
    </row>
    <row r="56" ht="30" customHeight="1">
      <c r="A56" s="35" t="s">
        <v>1299</v>
      </c>
      <c r="B56" s="4">
        <v>0</v>
      </c>
      <c r="C56" s="4">
        <v>0</v>
      </c>
      <c r="D56" s="4">
        <v>2042133.6</v>
      </c>
      <c r="E56" s="4">
        <f>C56-D56</f>
      </c>
    </row>
    <row r="57" ht="30" customHeight="1">
      <c r="A57" s="35" t="s">
        <v>1300</v>
      </c>
      <c r="B57" s="4"/>
      <c r="C57" s="4">
        <v>0</v>
      </c>
      <c r="D57" s="4">
        <v>1413847.8</v>
      </c>
      <c r="E57" s="4">
        <f>C57-D57</f>
      </c>
    </row>
    <row r="58" ht="30" customHeight="1">
      <c r="A58" s="35" t="s">
        <v>1301</v>
      </c>
      <c r="B58" s="4">
        <v>3</v>
      </c>
      <c r="C58" s="4">
        <v>0</v>
      </c>
      <c r="D58" s="4">
        <v>3183508.5</v>
      </c>
      <c r="E58" s="4">
        <f>C58-D58</f>
      </c>
    </row>
    <row r="59" ht="30" customHeight="1">
      <c r="A59" s="35" t="s">
        <v>1302</v>
      </c>
      <c r="B59" s="4">
        <v>0</v>
      </c>
      <c r="C59" s="4">
        <v>0</v>
      </c>
      <c r="D59" s="4">
        <v>375238.56</v>
      </c>
      <c r="E59" s="4">
        <f>C59-D59</f>
      </c>
    </row>
    <row r="60" ht="30" customHeight="1">
      <c r="A60" s="35" t="s">
        <v>1303</v>
      </c>
      <c r="B60" s="4">
        <v>0</v>
      </c>
      <c r="C60" s="4">
        <v>0</v>
      </c>
      <c r="D60" s="4">
        <v>1000800</v>
      </c>
      <c r="E60" s="4">
        <f>C60-D60</f>
      </c>
    </row>
    <row r="61" ht="30" customHeight="1">
      <c r="A61" s="35" t="s">
        <v>1304</v>
      </c>
      <c r="B61" s="4">
        <v>1</v>
      </c>
      <c r="C61" s="4">
        <v>0</v>
      </c>
      <c r="D61" s="4">
        <v>1408368</v>
      </c>
      <c r="E61" s="4">
        <f>C61-D61</f>
      </c>
    </row>
    <row r="62" ht="30" customHeight="1">
      <c r="A62" s="35" t="s">
        <v>1305</v>
      </c>
      <c r="B62" s="4">
        <v>2</v>
      </c>
      <c r="C62" s="4">
        <v>0</v>
      </c>
      <c r="D62" s="4">
        <v>1334400</v>
      </c>
      <c r="E62" s="4">
        <f>C62-D62</f>
      </c>
    </row>
    <row r="63" ht="30" customHeight="1">
      <c r="A63" s="35" t="s">
        <v>1306</v>
      </c>
      <c r="B63" s="4">
        <v>0</v>
      </c>
      <c r="C63" s="4">
        <v>0</v>
      </c>
      <c r="D63" s="4">
        <v>352092</v>
      </c>
      <c r="E63" s="4">
        <f>C63-D63</f>
      </c>
    </row>
    <row r="64" ht="30" customHeight="1">
      <c r="A64" s="35" t="s">
        <v>1307</v>
      </c>
      <c r="B64" s="4">
        <v>0</v>
      </c>
      <c r="C64" s="4">
        <v>0</v>
      </c>
      <c r="D64" s="4">
        <v>824265.12</v>
      </c>
      <c r="E64" s="4">
        <f>C64-D64</f>
      </c>
    </row>
    <row r="65" ht="30" customHeight="1">
      <c r="A65" s="35" t="s">
        <v>1308</v>
      </c>
      <c r="B65" s="4">
        <v>0</v>
      </c>
      <c r="C65" s="4">
        <v>0</v>
      </c>
      <c r="D65" s="4">
        <v>667200</v>
      </c>
      <c r="E65" s="4">
        <f>C65-D65</f>
      </c>
    </row>
    <row r="66" ht="30" customHeight="1">
      <c r="A66" s="35" t="s">
        <v>1309</v>
      </c>
      <c r="B66" s="4">
        <v>0</v>
      </c>
      <c r="C66" s="4">
        <v>0</v>
      </c>
      <c r="D66" s="4">
        <v>2001600</v>
      </c>
      <c r="E66" s="4">
        <f>C66-D66</f>
      </c>
    </row>
    <row r="67" ht="30" customHeight="1">
      <c r="A67" s="35" t="s">
        <v>1299</v>
      </c>
      <c r="B67" s="4"/>
      <c r="C67" s="4">
        <v>0</v>
      </c>
      <c r="D67" s="4">
        <v>422526</v>
      </c>
      <c r="E67" s="4">
        <f>C67-D67</f>
      </c>
    </row>
    <row r="68" ht="30" customHeight="1">
      <c r="A68" s="35" t="s">
        <v>1310</v>
      </c>
      <c r="B68" s="4">
        <v>1</v>
      </c>
      <c r="C68" s="4">
        <v>0</v>
      </c>
      <c r="D68" s="4">
        <v>352092</v>
      </c>
      <c r="E68" s="4">
        <f>C68-D68</f>
      </c>
    </row>
    <row r="69" ht="30" customHeight="1">
      <c r="A69" s="35" t="s">
        <v>1311</v>
      </c>
      <c r="B69" s="4">
        <v>3</v>
      </c>
      <c r="C69" s="4">
        <v>0</v>
      </c>
      <c r="D69" s="4">
        <v>2932035.6</v>
      </c>
      <c r="E69" s="4">
        <f>C69-D69</f>
      </c>
    </row>
    <row r="70" ht="30" customHeight="1">
      <c r="A70" s="35" t="s">
        <v>1312</v>
      </c>
      <c r="B70" s="4">
        <v>0</v>
      </c>
      <c r="C70" s="4">
        <v>0</v>
      </c>
      <c r="D70" s="4">
        <v>352092</v>
      </c>
      <c r="E70" s="4">
        <f>C70-D70</f>
      </c>
    </row>
    <row r="71" ht="30" customHeight="1">
      <c r="A71" s="35" t="s">
        <v>1313</v>
      </c>
      <c r="B71" s="4">
        <v>0</v>
      </c>
      <c r="C71" s="4">
        <v>0</v>
      </c>
      <c r="D71" s="4">
        <v>1334400</v>
      </c>
      <c r="E71" s="4">
        <f>C71-D71</f>
      </c>
    </row>
    <row r="72" ht="30" customHeight="1">
      <c r="A72" s="35" t="s">
        <v>1314</v>
      </c>
      <c r="B72" s="4">
        <v>0</v>
      </c>
      <c r="C72" s="4">
        <v>0</v>
      </c>
      <c r="D72" s="4">
        <v>1232739</v>
      </c>
      <c r="E72" s="4">
        <f>C72-D72</f>
      </c>
    </row>
    <row r="73" ht="30" customHeight="1">
      <c r="A73" s="35" t="s">
        <v>1314</v>
      </c>
      <c r="B73" s="4">
        <v>0</v>
      </c>
      <c r="C73" s="4">
        <v>0</v>
      </c>
      <c r="D73" s="4">
        <v>333600</v>
      </c>
      <c r="E73" s="4">
        <f>C73-D73</f>
      </c>
    </row>
    <row r="74" ht="30" customHeight="1">
      <c r="A74" s="35" t="s">
        <v>1315</v>
      </c>
      <c r="B74" s="4">
        <v>0</v>
      </c>
      <c r="C74" s="4">
        <v>0</v>
      </c>
      <c r="D74" s="4">
        <v>3002400</v>
      </c>
      <c r="E74" s="4">
        <f>C74-D74</f>
      </c>
    </row>
    <row r="75" ht="30" customHeight="1">
      <c r="A75" s="35" t="s">
        <v>1316</v>
      </c>
      <c r="B75" s="4">
        <v>3</v>
      </c>
      <c r="C75" s="4">
        <v>0</v>
      </c>
      <c r="D75" s="4">
        <v>2112552</v>
      </c>
      <c r="E75" s="4">
        <f>C75-D75</f>
      </c>
    </row>
    <row r="76" ht="30" customHeight="1">
      <c r="A76" s="35" t="s">
        <v>1317</v>
      </c>
      <c r="B76" s="4">
        <v>0</v>
      </c>
      <c r="C76" s="4">
        <v>0</v>
      </c>
      <c r="D76" s="4">
        <v>1760460</v>
      </c>
      <c r="E76" s="4">
        <f>C76-D76</f>
      </c>
    </row>
    <row r="77" ht="30" customHeight="1">
      <c r="A77" s="35" t="s">
        <v>1282</v>
      </c>
      <c r="B77" s="4">
        <v>0</v>
      </c>
      <c r="C77" s="4">
        <v>0</v>
      </c>
      <c r="D77" s="4">
        <v>1000800</v>
      </c>
      <c r="E77" s="4">
        <f>C77-D77</f>
      </c>
    </row>
    <row r="78" ht="30" customHeight="1">
      <c r="A78" s="35" t="s">
        <v>1318</v>
      </c>
      <c r="B78" s="4">
        <v>1</v>
      </c>
      <c r="C78" s="4">
        <v>0</v>
      </c>
      <c r="D78" s="4">
        <v>352092</v>
      </c>
      <c r="E78" s="4">
        <f>C78-D78</f>
      </c>
    </row>
    <row r="79" ht="30" customHeight="1">
      <c r="A79" s="35" t="s">
        <v>1319</v>
      </c>
      <c r="B79" s="4">
        <v>0</v>
      </c>
      <c r="C79" s="4">
        <v>0</v>
      </c>
      <c r="D79" s="4">
        <v>667200</v>
      </c>
      <c r="E79" s="4">
        <f>C79-D79</f>
      </c>
    </row>
    <row r="80" ht="30" customHeight="1">
      <c r="A80" s="35" t="s">
        <v>1320</v>
      </c>
      <c r="B80" s="4">
        <v>0</v>
      </c>
      <c r="C80" s="4">
        <v>0</v>
      </c>
      <c r="D80" s="4">
        <v>1515508.5</v>
      </c>
      <c r="E80" s="4">
        <f>C80-D80</f>
      </c>
    </row>
    <row r="81" ht="30" customHeight="1">
      <c r="A81" s="35" t="s">
        <v>1321</v>
      </c>
      <c r="B81" s="4">
        <v>0</v>
      </c>
      <c r="C81" s="4">
        <v>0</v>
      </c>
      <c r="D81" s="4">
        <v>1478786.4</v>
      </c>
      <c r="E81" s="4">
        <f>C81-D81</f>
      </c>
    </row>
    <row r="82" ht="30" customHeight="1">
      <c r="A82" s="35" t="s">
        <v>1302</v>
      </c>
      <c r="B82" s="4">
        <v>3</v>
      </c>
      <c r="C82" s="4">
        <v>0</v>
      </c>
      <c r="D82" s="4">
        <v>1726097.1</v>
      </c>
      <c r="E82" s="4">
        <f>C82-D82</f>
      </c>
    </row>
    <row r="83" ht="30" customHeight="1">
      <c r="A83" s="35" t="s">
        <v>1311</v>
      </c>
      <c r="B83" s="4">
        <v>0</v>
      </c>
      <c r="C83" s="4">
        <v>0</v>
      </c>
      <c r="D83" s="4">
        <v>352092</v>
      </c>
      <c r="E83" s="4">
        <f>C83-D83</f>
      </c>
    </row>
    <row r="84" ht="30" customHeight="1">
      <c r="A84" s="23" t="s">
        <v>157</v>
      </c>
      <c r="B84" s="28">
        <v>1</v>
      </c>
      <c r="C84" s="28">
        <v>0</v>
      </c>
      <c r="D84" s="28">
        <v>3434550.6</v>
      </c>
      <c r="E84" s="28">
        <f>C84-D84</f>
      </c>
    </row>
    <row r="85" ht="30" customHeight="1">
      <c r="A85" s="35" t="s">
        <v>1322</v>
      </c>
      <c r="B85" s="4">
        <v>1</v>
      </c>
      <c r="C85" s="4">
        <v>0</v>
      </c>
      <c r="D85" s="4">
        <v>599902.68</v>
      </c>
      <c r="E85" s="4">
        <f>C85-D85</f>
      </c>
    </row>
    <row r="86" ht="30" customHeight="1">
      <c r="A86" s="35" t="s">
        <v>1323</v>
      </c>
      <c r="B86" s="4">
        <v>0</v>
      </c>
      <c r="C86" s="4">
        <v>0</v>
      </c>
      <c r="D86" s="4">
        <v>2176399.68</v>
      </c>
      <c r="E86" s="4">
        <f>C86-D86</f>
      </c>
    </row>
    <row r="87" ht="30" customHeight="1">
      <c r="A87" s="35" t="s">
        <v>1324</v>
      </c>
      <c r="B87" s="4">
        <v>0</v>
      </c>
      <c r="C87" s="4">
        <v>0</v>
      </c>
      <c r="D87" s="4">
        <v>658248.24</v>
      </c>
      <c r="E87" s="4">
        <f>C87-D87</f>
      </c>
    </row>
    <row r="88" ht="30" customHeight="1">
      <c r="A88" s="23" t="s">
        <v>1325</v>
      </c>
      <c r="B88" s="28">
        <v>8</v>
      </c>
      <c r="C88" s="28">
        <v>0</v>
      </c>
      <c r="D88" s="28">
        <v>36017956.8</v>
      </c>
      <c r="E88" s="28">
        <f>C88-D88</f>
      </c>
    </row>
    <row r="89" ht="30" customHeight="1">
      <c r="A89" s="35" t="s">
        <v>1326</v>
      </c>
      <c r="B89" s="4">
        <v>1</v>
      </c>
      <c r="C89" s="4">
        <v>0</v>
      </c>
      <c r="D89" s="4">
        <v>347606.4</v>
      </c>
      <c r="E89" s="4">
        <f>C89-D89</f>
      </c>
    </row>
    <row r="90" ht="30" customHeight="1">
      <c r="A90" s="35" t="s">
        <v>1327</v>
      </c>
      <c r="B90" s="4">
        <v>0</v>
      </c>
      <c r="C90" s="4">
        <v>0</v>
      </c>
      <c r="D90" s="4">
        <v>1668000</v>
      </c>
      <c r="E90" s="4">
        <f>C90-D90</f>
      </c>
    </row>
    <row r="91" ht="30" customHeight="1">
      <c r="A91" s="35" t="s">
        <v>1328</v>
      </c>
      <c r="B91" s="4">
        <v>0</v>
      </c>
      <c r="C91" s="4">
        <v>0</v>
      </c>
      <c r="D91" s="4">
        <v>2001600</v>
      </c>
      <c r="E91" s="4">
        <f>C91-D91</f>
      </c>
    </row>
    <row r="92" ht="30" customHeight="1">
      <c r="A92" s="35" t="s">
        <v>1281</v>
      </c>
      <c r="B92" s="4">
        <v>0</v>
      </c>
      <c r="C92" s="4">
        <v>0</v>
      </c>
      <c r="D92" s="4">
        <v>2264486.4</v>
      </c>
      <c r="E92" s="4">
        <f>C92-D92</f>
      </c>
    </row>
    <row r="93" ht="30" customHeight="1">
      <c r="A93" s="35" t="s">
        <v>1329</v>
      </c>
      <c r="B93" s="4">
        <v>0</v>
      </c>
      <c r="C93" s="4">
        <v>0</v>
      </c>
      <c r="D93" s="4">
        <v>3669600</v>
      </c>
      <c r="E93" s="4">
        <f>C93-D93</f>
      </c>
    </row>
    <row r="94" ht="30" customHeight="1">
      <c r="A94" s="35" t="s">
        <v>1330</v>
      </c>
      <c r="B94" s="4">
        <v>0</v>
      </c>
      <c r="C94" s="4">
        <v>0</v>
      </c>
      <c r="D94" s="4">
        <v>667200</v>
      </c>
      <c r="E94" s="4">
        <f>C94-D94</f>
      </c>
    </row>
    <row r="95" ht="30" customHeight="1">
      <c r="A95" s="35" t="s">
        <v>1280</v>
      </c>
      <c r="B95" s="4">
        <v>0</v>
      </c>
      <c r="C95" s="4">
        <v>0</v>
      </c>
      <c r="D95" s="4">
        <v>1011946.8</v>
      </c>
      <c r="E95" s="4">
        <f>C95-D95</f>
      </c>
    </row>
    <row r="96" ht="30" customHeight="1">
      <c r="A96" s="35" t="s">
        <v>1331</v>
      </c>
      <c r="B96" s="4">
        <v>0</v>
      </c>
      <c r="C96" s="4">
        <v>0</v>
      </c>
      <c r="D96" s="4">
        <v>9340800</v>
      </c>
      <c r="E96" s="4">
        <f>C96-D96</f>
      </c>
    </row>
    <row r="97" ht="30" customHeight="1">
      <c r="A97" s="35" t="s">
        <v>1332</v>
      </c>
      <c r="B97" s="4">
        <v>0</v>
      </c>
      <c r="C97" s="4">
        <v>0</v>
      </c>
      <c r="D97" s="4">
        <v>1160298</v>
      </c>
      <c r="E97" s="4">
        <f>C97-D97</f>
      </c>
    </row>
    <row r="98" ht="30" customHeight="1">
      <c r="A98" s="35" t="s">
        <v>1293</v>
      </c>
      <c r="B98" s="4">
        <v>0</v>
      </c>
      <c r="C98" s="4">
        <v>0</v>
      </c>
      <c r="D98" s="4">
        <v>2015606.4</v>
      </c>
      <c r="E98" s="4">
        <f>C98-D98</f>
      </c>
    </row>
    <row r="99" ht="30" customHeight="1">
      <c r="A99" s="35" t="s">
        <v>1292</v>
      </c>
      <c r="B99" s="4">
        <v>0</v>
      </c>
      <c r="C99" s="4">
        <v>0</v>
      </c>
      <c r="D99" s="4">
        <v>3669600</v>
      </c>
      <c r="E99" s="4">
        <f>C99-D99</f>
      </c>
    </row>
    <row r="100" ht="30" customHeight="1">
      <c r="A100" s="35" t="s">
        <v>1291</v>
      </c>
      <c r="B100" s="4">
        <v>0</v>
      </c>
      <c r="C100" s="4">
        <v>0</v>
      </c>
      <c r="D100" s="4">
        <v>1668000</v>
      </c>
      <c r="E100" s="4">
        <f>C100-D100</f>
      </c>
    </row>
    <row r="101" ht="30" customHeight="1">
      <c r="A101" s="35" t="s">
        <v>1333</v>
      </c>
      <c r="B101" s="4"/>
      <c r="C101" s="4">
        <v>0</v>
      </c>
      <c r="D101" s="4">
        <v>1501200</v>
      </c>
      <c r="E101" s="4">
        <f>C101-D101</f>
      </c>
    </row>
    <row r="102" ht="30" customHeight="1">
      <c r="A102" s="35" t="s">
        <v>1286</v>
      </c>
      <c r="B102" s="4">
        <v>0</v>
      </c>
      <c r="C102" s="4">
        <v>0</v>
      </c>
      <c r="D102" s="4">
        <v>2029612.8</v>
      </c>
      <c r="E102" s="4">
        <f>C102-D102</f>
      </c>
    </row>
    <row r="103" ht="30" customHeight="1">
      <c r="A103" s="35" t="s">
        <v>1290</v>
      </c>
      <c r="B103" s="4">
        <v>2</v>
      </c>
      <c r="C103" s="4">
        <v>0</v>
      </c>
      <c r="D103" s="4">
        <v>667200</v>
      </c>
      <c r="E103" s="4">
        <f>C103-D103</f>
      </c>
    </row>
    <row r="104" ht="30" customHeight="1">
      <c r="A104" s="35" t="s">
        <v>1334</v>
      </c>
      <c r="B104" s="4">
        <v>5</v>
      </c>
      <c r="C104" s="4">
        <v>0</v>
      </c>
      <c r="D104" s="4">
        <v>2335200</v>
      </c>
      <c r="E104" s="4">
        <f>C104-D104</f>
      </c>
    </row>
    <row r="105" ht="30" customHeight="1">
      <c r="A105" s="23" t="s">
        <v>1335</v>
      </c>
      <c r="B105" s="28">
        <v>0</v>
      </c>
      <c r="C105" s="28">
        <v>0</v>
      </c>
      <c r="D105" s="28">
        <v>1337949.6</v>
      </c>
      <c r="E105" s="28">
        <f>C105-D105</f>
      </c>
    </row>
    <row r="106" ht="30" customHeight="1">
      <c r="A106" s="35" t="s">
        <v>1317</v>
      </c>
      <c r="B106" s="4">
        <v>0</v>
      </c>
      <c r="C106" s="4">
        <v>0</v>
      </c>
      <c r="D106" s="4">
        <v>352092</v>
      </c>
      <c r="E106" s="4">
        <f>C106-D106</f>
      </c>
    </row>
    <row r="107" ht="30" customHeight="1">
      <c r="A107" s="35" t="s">
        <v>1316</v>
      </c>
      <c r="B107" s="4">
        <v>0</v>
      </c>
      <c r="C107" s="4">
        <v>0</v>
      </c>
      <c r="D107" s="4">
        <v>281673.6</v>
      </c>
      <c r="E107" s="4">
        <f>C107-D107</f>
      </c>
    </row>
    <row r="108" ht="30" customHeight="1">
      <c r="A108" s="35" t="s">
        <v>1299</v>
      </c>
      <c r="B108" s="4"/>
      <c r="C108" s="4">
        <v>0</v>
      </c>
      <c r="D108" s="4">
        <v>352092</v>
      </c>
      <c r="E108" s="4">
        <f>C108-D108</f>
      </c>
    </row>
    <row r="109" ht="30" customHeight="1">
      <c r="A109" s="35" t="s">
        <v>1317</v>
      </c>
      <c r="B109" s="4"/>
      <c r="C109" s="4">
        <v>0</v>
      </c>
      <c r="D109" s="4">
        <v>352092</v>
      </c>
      <c r="E109" s="4">
        <f>C109-D109</f>
      </c>
    </row>
    <row r="110" ht="30" customHeight="1">
      <c r="A110" s="23" t="s">
        <v>1336</v>
      </c>
      <c r="B110" s="28">
        <v>5</v>
      </c>
      <c r="C110" s="28">
        <v>0</v>
      </c>
      <c r="D110" s="28">
        <v>37830579.21</v>
      </c>
      <c r="E110" s="28">
        <f>C110-D110</f>
      </c>
    </row>
    <row r="111" ht="30" customHeight="1">
      <c r="A111" s="35" t="s">
        <v>1337</v>
      </c>
      <c r="B111" s="4">
        <v>0</v>
      </c>
      <c r="C111" s="4">
        <v>0</v>
      </c>
      <c r="D111" s="4">
        <v>3757272.48</v>
      </c>
      <c r="E111" s="4">
        <f>C111-D111</f>
      </c>
    </row>
    <row r="112" ht="30" customHeight="1">
      <c r="A112" s="35" t="s">
        <v>1338</v>
      </c>
      <c r="B112" s="4"/>
      <c r="C112" s="4">
        <v>0</v>
      </c>
      <c r="D112" s="4">
        <v>5004000</v>
      </c>
      <c r="E112" s="4">
        <f>C112-D112</f>
      </c>
    </row>
    <row r="113" ht="30" customHeight="1">
      <c r="A113" s="35" t="s">
        <v>1339</v>
      </c>
      <c r="B113" s="4">
        <v>0</v>
      </c>
      <c r="C113" s="4">
        <v>0</v>
      </c>
      <c r="D113" s="4">
        <v>518244.48</v>
      </c>
      <c r="E113" s="4">
        <f>C113-D113</f>
      </c>
    </row>
    <row r="114" ht="30" customHeight="1">
      <c r="A114" s="35" t="s">
        <v>1340</v>
      </c>
      <c r="B114" s="4"/>
      <c r="C114" s="4">
        <v>0</v>
      </c>
      <c r="D114" s="4">
        <v>1000800</v>
      </c>
      <c r="E114" s="4">
        <f>C114-D114</f>
      </c>
    </row>
    <row r="115" ht="30" customHeight="1">
      <c r="A115" s="35" t="s">
        <v>1341</v>
      </c>
      <c r="B115" s="4">
        <v>0</v>
      </c>
      <c r="C115" s="4">
        <v>0</v>
      </c>
      <c r="D115" s="4">
        <v>431870.4</v>
      </c>
      <c r="E115" s="4">
        <f>C115-D115</f>
      </c>
    </row>
    <row r="116" ht="30" customHeight="1">
      <c r="A116" s="35" t="s">
        <v>1342</v>
      </c>
      <c r="B116" s="4"/>
      <c r="C116" s="4">
        <v>0</v>
      </c>
      <c r="D116" s="4">
        <v>539838</v>
      </c>
      <c r="E116" s="4">
        <f>C116-D116</f>
      </c>
    </row>
    <row r="117" ht="30" customHeight="1">
      <c r="A117" s="35" t="s">
        <v>1313</v>
      </c>
      <c r="B117" s="4"/>
      <c r="C117" s="4">
        <v>0</v>
      </c>
      <c r="D117" s="4">
        <v>1000800</v>
      </c>
      <c r="E117" s="4">
        <f>C117-D117</f>
      </c>
    </row>
    <row r="118" ht="30" customHeight="1">
      <c r="A118" s="35" t="s">
        <v>1341</v>
      </c>
      <c r="B118" s="4">
        <v>0</v>
      </c>
      <c r="C118" s="4">
        <v>0</v>
      </c>
      <c r="D118" s="4">
        <v>1511546.4</v>
      </c>
      <c r="E118" s="4">
        <f>C118-D118</f>
      </c>
    </row>
    <row r="119" ht="30" customHeight="1">
      <c r="A119" s="35" t="s">
        <v>1295</v>
      </c>
      <c r="B119" s="4"/>
      <c r="C119" s="4">
        <v>0</v>
      </c>
      <c r="D119" s="4">
        <v>906927.84</v>
      </c>
      <c r="E119" s="4">
        <f>C119-D119</f>
      </c>
    </row>
    <row r="120" ht="30" customHeight="1">
      <c r="A120" s="35" t="s">
        <v>1337</v>
      </c>
      <c r="B120" s="4">
        <v>0</v>
      </c>
      <c r="C120" s="4">
        <v>0</v>
      </c>
      <c r="D120" s="4">
        <v>431870.4</v>
      </c>
      <c r="E120" s="4">
        <f>C120-D120</f>
      </c>
    </row>
    <row r="121" ht="30" customHeight="1">
      <c r="A121" s="35" t="s">
        <v>1343</v>
      </c>
      <c r="B121" s="4"/>
      <c r="C121" s="4">
        <v>0</v>
      </c>
      <c r="D121" s="4">
        <v>495929.73</v>
      </c>
      <c r="E121" s="4">
        <f>C121-D121</f>
      </c>
    </row>
    <row r="122" ht="30" customHeight="1">
      <c r="A122" s="35" t="s">
        <v>1344</v>
      </c>
      <c r="B122" s="4">
        <v>0</v>
      </c>
      <c r="C122" s="4">
        <v>0</v>
      </c>
      <c r="D122" s="4">
        <v>8507846.88</v>
      </c>
      <c r="E122" s="4">
        <f>C122-D122</f>
      </c>
    </row>
    <row r="123" ht="30" customHeight="1">
      <c r="A123" s="35" t="s">
        <v>1345</v>
      </c>
      <c r="B123" s="4">
        <v>0</v>
      </c>
      <c r="C123" s="4">
        <v>0</v>
      </c>
      <c r="D123" s="4">
        <v>1802564.4</v>
      </c>
      <c r="E123" s="4">
        <f>C123-D123</f>
      </c>
    </row>
    <row r="124" ht="30" customHeight="1">
      <c r="A124" s="35" t="s">
        <v>1344</v>
      </c>
      <c r="B124" s="4">
        <v>0</v>
      </c>
      <c r="C124" s="4">
        <v>0</v>
      </c>
      <c r="D124" s="4">
        <v>1943416.8</v>
      </c>
      <c r="E124" s="4">
        <f>C124-D124</f>
      </c>
    </row>
    <row r="125" ht="30" customHeight="1">
      <c r="A125" s="35" t="s">
        <v>1339</v>
      </c>
      <c r="B125" s="4">
        <v>0</v>
      </c>
      <c r="C125" s="4">
        <v>0</v>
      </c>
      <c r="D125" s="4">
        <v>2666799.72</v>
      </c>
      <c r="E125" s="4">
        <f>C125-D125</f>
      </c>
    </row>
    <row r="126" ht="30" customHeight="1">
      <c r="A126" s="35" t="s">
        <v>1346</v>
      </c>
      <c r="B126" s="4"/>
      <c r="C126" s="4">
        <v>0</v>
      </c>
      <c r="D126" s="4">
        <v>443211.6</v>
      </c>
      <c r="E126" s="4">
        <f>C126-D126</f>
      </c>
    </row>
    <row r="127" ht="30" customHeight="1">
      <c r="A127" s="35" t="s">
        <v>1347</v>
      </c>
      <c r="B127" s="4">
        <v>5</v>
      </c>
      <c r="C127" s="4">
        <v>0</v>
      </c>
      <c r="D127" s="4">
        <v>3325402.08</v>
      </c>
      <c r="E127" s="4">
        <f>C127-D127</f>
      </c>
    </row>
    <row r="128" ht="30" customHeight="1">
      <c r="A128" s="35" t="s">
        <v>1347</v>
      </c>
      <c r="B128" s="4">
        <v>0</v>
      </c>
      <c r="C128" s="4">
        <v>0</v>
      </c>
      <c r="D128" s="4">
        <v>539838</v>
      </c>
      <c r="E128" s="4">
        <f>C128-D128</f>
      </c>
    </row>
    <row r="129" ht="30" customHeight="1">
      <c r="A129" s="35" t="s">
        <v>1300</v>
      </c>
      <c r="B129" s="4"/>
      <c r="C129" s="4">
        <v>0</v>
      </c>
      <c r="D129" s="4">
        <v>3002400</v>
      </c>
      <c r="E129" s="4">
        <f>C129-D129</f>
      </c>
    </row>
    <row r="130" ht="30" customHeight="1">
      <c r="A130" s="23" t="s">
        <v>1348</v>
      </c>
      <c r="B130" s="28">
        <v>370</v>
      </c>
      <c r="C130" s="28">
        <v>0</v>
      </c>
      <c r="D130" s="28">
        <v>249418692.62</v>
      </c>
      <c r="E130" s="28">
        <f>C130-D130</f>
      </c>
    </row>
    <row r="131" ht="30" customHeight="1">
      <c r="A131" s="35" t="s">
        <v>1349</v>
      </c>
      <c r="B131" s="4">
        <v>370</v>
      </c>
      <c r="C131" s="4">
        <v>0</v>
      </c>
      <c r="D131" s="4">
        <v>214271026.53</v>
      </c>
      <c r="E131" s="4">
        <f>C131-D131</f>
      </c>
    </row>
    <row r="132" ht="30" customHeight="1">
      <c r="A132" s="35" t="s">
        <v>1350</v>
      </c>
      <c r="B132" s="4"/>
      <c r="C132" s="4">
        <v>0</v>
      </c>
      <c r="D132" s="4">
        <v>1295611.2</v>
      </c>
      <c r="E132" s="4">
        <f>C132-D132</f>
      </c>
    </row>
    <row r="133" ht="30" customHeight="1">
      <c r="A133" s="35" t="s">
        <v>1351</v>
      </c>
      <c r="B133" s="4">
        <v>0</v>
      </c>
      <c r="C133" s="4">
        <v>0</v>
      </c>
      <c r="D133" s="4">
        <v>33852054.89</v>
      </c>
      <c r="E133" s="4">
        <f>C133-D133</f>
      </c>
    </row>
  </sheetData>
  <sheetProtection password="C113" sheet="1" objects="1" scenarios="1"/>
  <mergeCells>
    <mergeCell ref="A1:E1"/>
  </mergeCells>
  <phoneticPr fontId="0" type="noConversion"/>
  <pageMargins left="0.4" right="0.4" top="0.4" bottom="0.4" header="0.1" footer="0.1"/>
  <pageSetup paperSize="9" fitToHeight="0" orientation="landscape" verticalDpi="0" r:id="rId12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38.20" customWidth="1"/>
    <col min="3" max="3" width="19.10" customWidth="1"/>
    <col min="4" max="4" width="38.20" customWidth="1"/>
  </cols>
  <sheetData>
    <row r="1" ht="20" customHeight="1">
</row>
    <row r="2" ht="30" customHeight="1">
      <c r="A2" s="8" t="s">
        <v>1352</v>
      </c>
      <c r="B2" s="8"/>
      <c r="C2" s="8"/>
      <c r="D2" s="8"/>
    </row>
    <row r="3" ht="20" customHeight="1">
</row>
    <row r="4" ht="30" customHeight="1">
      <c r="A4" s="17" t="s">
        <v>1353</v>
      </c>
      <c r="B4" s="17"/>
      <c r="C4" s="17"/>
      <c r="D4" s="17"/>
    </row>
    <row r="5" ht="30" customHeight="1">
      <c r="A5" s="10" t="s">
        <v>1354</v>
      </c>
      <c r="B5" s="10" t="s">
        <v>1355</v>
      </c>
      <c r="C5" s="10" t="s">
        <v>1356</v>
      </c>
      <c r="D5" s="10" t="s">
        <v>1357</v>
      </c>
    </row>
    <row r="6">
      <c r="A6" s="2" t="s">
        <v>386</v>
      </c>
      <c r="B6" s="3" t="s">
        <v>1358</v>
      </c>
      <c r="C6" s="2" t="s">
        <v>1359</v>
      </c>
      <c r="D6" s="2"/>
    </row>
    <row r="7" ht="60" customHeight="1">
      <c r="A7" s="2" t="s">
        <v>485</v>
      </c>
      <c r="B7" s="3" t="s">
        <v>1360</v>
      </c>
      <c r="C7" s="2" t="s">
        <v>1361</v>
      </c>
      <c r="D7" s="2" t="s">
        <v>1362</v>
      </c>
    </row>
    <row r="8">
      <c r="A8" s="2" t="s">
        <v>486</v>
      </c>
      <c r="B8" s="3" t="s">
        <v>1358</v>
      </c>
      <c r="C8" s="2" t="s">
        <v>1363</v>
      </c>
      <c r="D8" s="2"/>
    </row>
    <row r="9" ht="40" customHeight="1">
      <c r="A9" s="2" t="s">
        <v>487</v>
      </c>
      <c r="B9" s="3" t="s">
        <v>1360</v>
      </c>
      <c r="C9" s="2" t="s">
        <v>1364</v>
      </c>
      <c r="D9" s="2" t="s">
        <v>1365</v>
      </c>
    </row>
    <row r="10">
      <c r="A10" s="2" t="s">
        <v>488</v>
      </c>
      <c r="B10" s="3" t="s">
        <v>1358</v>
      </c>
      <c r="C10" s="2" t="s">
        <v>1366</v>
      </c>
      <c r="D10" s="2"/>
    </row>
    <row r="11" ht="40" customHeight="1">
      <c r="A11" s="2" t="s">
        <v>489</v>
      </c>
      <c r="B11" s="3" t="s">
        <v>1360</v>
      </c>
      <c r="C11" s="2" t="s">
        <v>1367</v>
      </c>
      <c r="D11" s="2" t="s">
        <v>1368</v>
      </c>
    </row>
    <row r="12">
      <c r="A12" s="2" t="s">
        <v>490</v>
      </c>
      <c r="B12" s="3" t="s">
        <v>1358</v>
      </c>
      <c r="C12" s="2" t="s">
        <v>1369</v>
      </c>
      <c r="D12" s="2"/>
    </row>
    <row r="13">
      <c r="A13" s="2" t="s">
        <v>491</v>
      </c>
      <c r="B13" s="3" t="s">
        <v>1360</v>
      </c>
      <c r="C13" s="2" t="s">
        <v>1370</v>
      </c>
      <c r="D13" s="2"/>
    </row>
    <row r="14">
      <c r="A14" s="2" t="s">
        <v>492</v>
      </c>
      <c r="B14" s="3" t="s">
        <v>1360</v>
      </c>
      <c r="C14" s="2" t="s">
        <v>1371</v>
      </c>
      <c r="D14" s="2"/>
    </row>
    <row r="15">
      <c r="A15" s="2" t="s">
        <v>493</v>
      </c>
      <c r="B15" s="3" t="s">
        <v>1360</v>
      </c>
      <c r="C15" s="2" t="s">
        <v>1371</v>
      </c>
      <c r="D15" s="2"/>
    </row>
    <row r="16">
      <c r="A16" s="2" t="s">
        <v>494</v>
      </c>
      <c r="B16" s="3" t="s">
        <v>1372</v>
      </c>
      <c r="C16" s="2" t="s">
        <v>1371</v>
      </c>
      <c r="D16" s="2"/>
    </row>
    <row r="17">
      <c r="A17" s="2" t="s">
        <v>503</v>
      </c>
      <c r="B17" s="3" t="s">
        <v>1372</v>
      </c>
      <c r="C17" s="2" t="s">
        <v>1373</v>
      </c>
      <c r="D17" s="2"/>
    </row>
    <row r="18">
      <c r="A18" s="2" t="s">
        <v>505</v>
      </c>
      <c r="B18" s="3" t="s">
        <v>1374</v>
      </c>
      <c r="C18" s="2" t="s">
        <v>1375</v>
      </c>
      <c r="D18" s="2"/>
    </row>
    <row r="19">
      <c r="A19" s="2" t="s">
        <v>507</v>
      </c>
      <c r="B19" s="3" t="s">
        <v>1358</v>
      </c>
      <c r="C19" s="2" t="s">
        <v>1376</v>
      </c>
      <c r="D19" s="2"/>
    </row>
  </sheetData>
  <sheetProtection password="C113" sheet="1" objects="1" scenarios="1"/>
  <mergeCells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 r:id="rId13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5.50" customWidth="1"/>
    <col min="2" max="4" width="11.46" customWidth="1"/>
    <col min="5" max="11" width="22.92" customWidth="1"/>
  </cols>
  <sheetData>
    <row r="1" ht="15" customHeight="1">
</row>
    <row r="2" ht="25" customHeight="1">
      <c r="A2" s="11" t="s">
        <v>46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5" customHeight="1">
</row>
    <row r="4" ht="40" customHeight="1">
      <c r="A4" s="2" t="s">
        <v>47</v>
      </c>
      <c r="B4" s="2" t="s">
        <v>48</v>
      </c>
      <c r="C4" s="2" t="s">
        <v>49</v>
      </c>
      <c r="D4" s="2" t="s">
        <v>50</v>
      </c>
      <c r="E4" s="2" t="s">
        <v>51</v>
      </c>
      <c r="F4" s="2"/>
      <c r="G4" s="2"/>
      <c r="H4" s="2"/>
      <c r="I4" s="2"/>
      <c r="J4" s="2"/>
      <c r="K4" s="2"/>
    </row>
    <row r="5" ht="50" customHeight="1">
      <c r="A5" s="2"/>
      <c r="B5" s="2"/>
      <c r="C5" s="2"/>
      <c r="D5" s="2"/>
      <c r="E5" s="2" t="s">
        <v>52</v>
      </c>
      <c r="F5" s="2" t="s">
        <v>53</v>
      </c>
      <c r="G5" s="2"/>
      <c r="H5" s="2"/>
      <c r="I5" s="2" t="s">
        <v>54</v>
      </c>
      <c r="J5" s="2" t="s">
        <v>55</v>
      </c>
      <c r="K5" s="2" t="s">
        <v>56</v>
      </c>
    </row>
    <row r="6" ht="100" customHeight="1">
      <c r="A6" s="2"/>
      <c r="B6" s="2"/>
      <c r="C6" s="2"/>
      <c r="D6" s="2"/>
      <c r="E6" s="2"/>
      <c r="F6" s="2" t="s">
        <v>57</v>
      </c>
      <c r="G6" s="2" t="s">
        <v>58</v>
      </c>
      <c r="H6" s="2" t="s">
        <v>59</v>
      </c>
      <c r="I6" s="2"/>
      <c r="J6" s="2"/>
      <c r="K6" s="2"/>
    </row>
    <row r="7" ht="20" customHeight="1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ht="15" customHeight="1">
      <c r="A8" s="3" t="s">
        <v>60</v>
      </c>
      <c r="B8" s="2" t="s">
        <v>61</v>
      </c>
      <c r="C8" s="2" t="s">
        <v>62</v>
      </c>
      <c r="D8" s="2" t="s">
        <v>62</v>
      </c>
      <c r="E8" s="4">
        <v>0</v>
      </c>
      <c r="F8" s="4" t="s">
        <v>63</v>
      </c>
      <c r="G8" s="4" t="s">
        <v>63</v>
      </c>
      <c r="H8" s="4">
        <v>0</v>
      </c>
      <c r="I8" s="4">
        <v>0</v>
      </c>
      <c r="J8" s="4">
        <v>0</v>
      </c>
      <c r="K8" s="4">
        <v>0</v>
      </c>
    </row>
    <row r="9" ht="15" customHeight="1">
      <c r="A9" s="3" t="s">
        <v>64</v>
      </c>
      <c r="B9" s="2" t="s">
        <v>65</v>
      </c>
      <c r="C9" s="2" t="s">
        <v>62</v>
      </c>
      <c r="D9" s="2" t="s">
        <v>62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ht="15" customHeight="1">
      <c r="A10" s="3" t="s">
        <v>66</v>
      </c>
      <c r="B10" s="2" t="s">
        <v>67</v>
      </c>
      <c r="C10" s="2"/>
      <c r="D10" s="2"/>
      <c r="E10" s="4">
        <v>724642384.67</v>
      </c>
      <c r="F10" s="4">
        <v>568558384.67</v>
      </c>
      <c r="G10" s="4">
        <v>4884000</v>
      </c>
      <c r="H10" s="4">
        <v>151200000</v>
      </c>
      <c r="I10" s="4">
        <v>719758384.67</v>
      </c>
      <c r="J10" s="4">
        <v>719758384.67</v>
      </c>
      <c r="K10" s="4">
        <v>0</v>
      </c>
    </row>
    <row r="11" ht="15" customHeight="1">
      <c r="A11" s="3" t="s">
        <v>68</v>
      </c>
      <c r="B11" s="2" t="s">
        <v>69</v>
      </c>
      <c r="C11" s="2" t="s">
        <v>70</v>
      </c>
      <c r="D11" s="2"/>
      <c r="E11" s="4">
        <v>8000000</v>
      </c>
      <c r="F11" s="4" t="s">
        <v>63</v>
      </c>
      <c r="G11" s="4" t="s">
        <v>63</v>
      </c>
      <c r="H11" s="4">
        <v>8000000</v>
      </c>
      <c r="I11" s="4">
        <v>8000000</v>
      </c>
      <c r="J11" s="4">
        <v>8000000</v>
      </c>
      <c r="K11" s="4">
        <v>0</v>
      </c>
    </row>
    <row r="12" ht="15" customHeight="1">
      <c r="A12" s="3" t="s">
        <v>71</v>
      </c>
      <c r="B12" s="2" t="s">
        <v>72</v>
      </c>
      <c r="C12" s="2" t="s">
        <v>70</v>
      </c>
      <c r="D12" s="2" t="s">
        <v>73</v>
      </c>
      <c r="E12" s="4">
        <v>0</v>
      </c>
      <c r="F12" s="4" t="s">
        <v>63</v>
      </c>
      <c r="G12" s="4" t="s">
        <v>63</v>
      </c>
      <c r="H12" s="4">
        <v>0</v>
      </c>
      <c r="I12" s="4">
        <v>0</v>
      </c>
      <c r="J12" s="4">
        <v>0</v>
      </c>
      <c r="K12" s="4">
        <v>0</v>
      </c>
    </row>
    <row r="13" ht="15" customHeight="1">
      <c r="A13" s="3" t="s">
        <v>74</v>
      </c>
      <c r="B13" s="2" t="s">
        <v>75</v>
      </c>
      <c r="C13" s="2" t="s">
        <v>70</v>
      </c>
      <c r="D13" s="2" t="s">
        <v>76</v>
      </c>
      <c r="E13" s="4">
        <v>8000000</v>
      </c>
      <c r="F13" s="4" t="s">
        <v>63</v>
      </c>
      <c r="G13" s="4" t="s">
        <v>63</v>
      </c>
      <c r="H13" s="4">
        <v>8000000</v>
      </c>
      <c r="I13" s="4">
        <v>8000000</v>
      </c>
      <c r="J13" s="4">
        <v>8000000</v>
      </c>
      <c r="K13" s="4">
        <v>0</v>
      </c>
    </row>
    <row r="14" ht="15" customHeight="1">
      <c r="A14" s="3" t="s">
        <v>77</v>
      </c>
      <c r="B14" s="2" t="s">
        <v>78</v>
      </c>
      <c r="C14" s="2" t="s">
        <v>79</v>
      </c>
      <c r="D14" s="2"/>
      <c r="E14" s="4">
        <v>711708384.67</v>
      </c>
      <c r="F14" s="4">
        <v>568558384.67</v>
      </c>
      <c r="G14" s="4" t="s">
        <v>63</v>
      </c>
      <c r="H14" s="4">
        <v>143150000</v>
      </c>
      <c r="I14" s="4">
        <v>711708384.67</v>
      </c>
      <c r="J14" s="4">
        <v>711708384.67</v>
      </c>
      <c r="K14" s="4">
        <v>0</v>
      </c>
    </row>
    <row r="15" ht="30" customHeight="1">
      <c r="A15" s="3" t="s">
        <v>80</v>
      </c>
      <c r="B15" s="2" t="s">
        <v>81</v>
      </c>
      <c r="C15" s="2" t="s">
        <v>79</v>
      </c>
      <c r="D15" s="2" t="s">
        <v>82</v>
      </c>
      <c r="E15" s="4">
        <v>568558384.67</v>
      </c>
      <c r="F15" s="4">
        <v>568558384.67</v>
      </c>
      <c r="G15" s="4" t="s">
        <v>63</v>
      </c>
      <c r="H15" s="4">
        <v>0</v>
      </c>
      <c r="I15" s="4">
        <v>568558384.67</v>
      </c>
      <c r="J15" s="4">
        <v>568558384.67</v>
      </c>
      <c r="K15" s="4">
        <v>0</v>
      </c>
    </row>
    <row r="16" ht="15" customHeight="1">
      <c r="A16" s="3" t="s">
        <v>83</v>
      </c>
      <c r="B16" s="2" t="s">
        <v>84</v>
      </c>
      <c r="C16" s="2" t="s">
        <v>79</v>
      </c>
      <c r="D16" s="2" t="s">
        <v>85</v>
      </c>
      <c r="E16" s="4">
        <v>0</v>
      </c>
      <c r="F16" s="4" t="s">
        <v>63</v>
      </c>
      <c r="G16" s="4" t="s">
        <v>63</v>
      </c>
      <c r="H16" s="4">
        <v>0</v>
      </c>
      <c r="I16" s="4">
        <v>0</v>
      </c>
      <c r="J16" s="4">
        <v>0</v>
      </c>
      <c r="K16" s="4">
        <v>0</v>
      </c>
    </row>
    <row r="17" ht="15" customHeight="1">
      <c r="A17" s="3" t="s">
        <v>86</v>
      </c>
      <c r="B17" s="2" t="s">
        <v>87</v>
      </c>
      <c r="C17" s="2" t="s">
        <v>88</v>
      </c>
      <c r="D17" s="2"/>
      <c r="E17" s="4">
        <v>50000</v>
      </c>
      <c r="F17" s="4" t="s">
        <v>63</v>
      </c>
      <c r="G17" s="4" t="s">
        <v>63</v>
      </c>
      <c r="H17" s="4">
        <v>50000</v>
      </c>
      <c r="I17" s="4">
        <v>50000</v>
      </c>
      <c r="J17" s="4">
        <v>50000</v>
      </c>
      <c r="K17" s="4">
        <v>0</v>
      </c>
    </row>
    <row r="18" ht="23" customHeight="1">
      <c r="A18" s="3" t="s">
        <v>89</v>
      </c>
      <c r="B18" s="2" t="s">
        <v>90</v>
      </c>
      <c r="C18" s="2" t="s">
        <v>88</v>
      </c>
      <c r="D18" s="2" t="s">
        <v>91</v>
      </c>
      <c r="E18" s="4">
        <v>50000</v>
      </c>
      <c r="F18" s="4" t="s">
        <v>63</v>
      </c>
      <c r="G18" s="4" t="s">
        <v>63</v>
      </c>
      <c r="H18" s="4">
        <v>50000</v>
      </c>
      <c r="I18" s="4">
        <v>50000</v>
      </c>
      <c r="J18" s="4">
        <v>50000</v>
      </c>
      <c r="K18" s="4">
        <v>0</v>
      </c>
    </row>
    <row r="19" ht="15" customHeight="1">
      <c r="A19" s="3" t="s">
        <v>92</v>
      </c>
      <c r="B19" s="2" t="s">
        <v>93</v>
      </c>
      <c r="C19" s="2" t="s">
        <v>94</v>
      </c>
      <c r="D19" s="2"/>
      <c r="E19" s="4">
        <v>4884000</v>
      </c>
      <c r="F19" s="4" t="s">
        <v>63</v>
      </c>
      <c r="G19" s="4">
        <v>4884000</v>
      </c>
      <c r="H19" s="4">
        <v>0</v>
      </c>
      <c r="I19" s="4">
        <v>0</v>
      </c>
      <c r="J19" s="4">
        <v>0</v>
      </c>
      <c r="K19" s="4">
        <v>0</v>
      </c>
    </row>
    <row r="20" ht="23" customHeight="1">
      <c r="A20" s="3" t="s">
        <v>95</v>
      </c>
      <c r="B20" s="2" t="s">
        <v>96</v>
      </c>
      <c r="C20" s="2" t="s">
        <v>94</v>
      </c>
      <c r="D20" s="2"/>
      <c r="E20" s="4">
        <v>4884000</v>
      </c>
      <c r="F20" s="4" t="s">
        <v>63</v>
      </c>
      <c r="G20" s="4">
        <v>4884000</v>
      </c>
      <c r="H20" s="4">
        <v>0</v>
      </c>
      <c r="I20" s="4">
        <v>0</v>
      </c>
      <c r="J20" s="4">
        <v>0</v>
      </c>
      <c r="K20" s="4">
        <v>0</v>
      </c>
    </row>
    <row r="21" ht="15" customHeight="1">
      <c r="A21" s="3" t="s">
        <v>97</v>
      </c>
      <c r="B21" s="2" t="s">
        <v>98</v>
      </c>
      <c r="C21" s="2" t="s">
        <v>94</v>
      </c>
      <c r="D21" s="2"/>
      <c r="E21" s="4">
        <v>0</v>
      </c>
      <c r="F21" s="4" t="s">
        <v>63</v>
      </c>
      <c r="G21" s="4" t="s">
        <v>63</v>
      </c>
      <c r="H21" s="4">
        <v>0</v>
      </c>
      <c r="I21" s="4">
        <v>0</v>
      </c>
      <c r="J21" s="4">
        <v>0</v>
      </c>
      <c r="K21" s="4">
        <v>0</v>
      </c>
    </row>
    <row r="22" ht="15" customHeight="1">
      <c r="A22" s="3" t="s">
        <v>99</v>
      </c>
      <c r="B22" s="2" t="s">
        <v>100</v>
      </c>
      <c r="C22" s="2" t="s">
        <v>94</v>
      </c>
      <c r="D22" s="2"/>
      <c r="E22" s="4">
        <v>0</v>
      </c>
      <c r="F22" s="4" t="s">
        <v>63</v>
      </c>
      <c r="G22" s="4" t="s">
        <v>63</v>
      </c>
      <c r="H22" s="4">
        <v>0</v>
      </c>
      <c r="I22" s="4">
        <v>0</v>
      </c>
      <c r="J22" s="4">
        <v>0</v>
      </c>
      <c r="K22" s="4">
        <v>0</v>
      </c>
    </row>
    <row r="23" ht="15" customHeight="1">
      <c r="A23" s="3" t="s">
        <v>101</v>
      </c>
      <c r="B23" s="2" t="s">
        <v>102</v>
      </c>
      <c r="C23" s="2" t="s">
        <v>94</v>
      </c>
      <c r="D23" s="2"/>
      <c r="E23" s="4">
        <v>0</v>
      </c>
      <c r="F23" s="4" t="s">
        <v>63</v>
      </c>
      <c r="G23" s="4" t="s">
        <v>63</v>
      </c>
      <c r="H23" s="4">
        <v>0</v>
      </c>
      <c r="I23" s="4">
        <v>0</v>
      </c>
      <c r="J23" s="4">
        <v>0</v>
      </c>
      <c r="K23" s="4">
        <v>0</v>
      </c>
    </row>
    <row r="24" ht="15" customHeight="1">
      <c r="A24" s="3" t="s">
        <v>103</v>
      </c>
      <c r="B24" s="2" t="s">
        <v>104</v>
      </c>
      <c r="C24" s="2" t="s">
        <v>105</v>
      </c>
      <c r="D24" s="2"/>
      <c r="E24" s="4">
        <v>0</v>
      </c>
      <c r="F24" s="4" t="s">
        <v>63</v>
      </c>
      <c r="G24" s="4" t="s">
        <v>63</v>
      </c>
      <c r="H24" s="4">
        <v>0</v>
      </c>
      <c r="I24" s="4">
        <v>0</v>
      </c>
      <c r="J24" s="4">
        <v>0</v>
      </c>
      <c r="K24" s="4">
        <v>0</v>
      </c>
    </row>
    <row r="25" ht="23" customHeight="1">
      <c r="A25" s="3" t="s">
        <v>106</v>
      </c>
      <c r="B25" s="2" t="s">
        <v>107</v>
      </c>
      <c r="C25" s="2" t="s">
        <v>105</v>
      </c>
      <c r="D25" s="2"/>
      <c r="E25" s="4">
        <v>0</v>
      </c>
      <c r="F25" s="4" t="s">
        <v>63</v>
      </c>
      <c r="G25" s="4" t="s">
        <v>63</v>
      </c>
      <c r="H25" s="4">
        <v>0</v>
      </c>
      <c r="I25" s="4">
        <v>0</v>
      </c>
      <c r="J25" s="4">
        <v>0</v>
      </c>
      <c r="K25" s="4">
        <v>0</v>
      </c>
    </row>
    <row r="26" ht="15" customHeight="1">
      <c r="A26" s="3" t="s">
        <v>108</v>
      </c>
      <c r="B26" s="2" t="s">
        <v>109</v>
      </c>
      <c r="C26" s="2" t="s">
        <v>62</v>
      </c>
      <c r="D26" s="2"/>
      <c r="E26" s="4">
        <v>0</v>
      </c>
      <c r="F26" s="4" t="s">
        <v>63</v>
      </c>
      <c r="G26" s="4" t="s">
        <v>63</v>
      </c>
      <c r="H26" s="4">
        <v>0</v>
      </c>
      <c r="I26" s="4">
        <v>0</v>
      </c>
      <c r="J26" s="4">
        <v>0</v>
      </c>
      <c r="K26" s="4">
        <v>0</v>
      </c>
    </row>
    <row r="27" ht="15" customHeight="1">
      <c r="A27" s="3" t="s">
        <v>110</v>
      </c>
      <c r="B27" s="2" t="s">
        <v>111</v>
      </c>
      <c r="C27" s="2" t="s">
        <v>62</v>
      </c>
      <c r="D27" s="2"/>
      <c r="E27" s="4">
        <v>0</v>
      </c>
      <c r="F27" s="4" t="s">
        <v>63</v>
      </c>
      <c r="G27" s="4" t="s">
        <v>63</v>
      </c>
      <c r="H27" s="4">
        <v>0</v>
      </c>
      <c r="I27" s="4">
        <v>0</v>
      </c>
      <c r="J27" s="4">
        <v>0</v>
      </c>
      <c r="K27" s="4">
        <v>0</v>
      </c>
    </row>
    <row r="28" ht="38" customHeight="1">
      <c r="A28" s="3" t="s">
        <v>112</v>
      </c>
      <c r="B28" s="2" t="s">
        <v>113</v>
      </c>
      <c r="C28" s="2" t="s">
        <v>114</v>
      </c>
      <c r="D28" s="2"/>
      <c r="E28" s="4">
        <v>0</v>
      </c>
      <c r="F28" s="4" t="s">
        <v>63</v>
      </c>
      <c r="G28" s="4" t="s">
        <v>63</v>
      </c>
      <c r="H28" s="4">
        <v>0</v>
      </c>
      <c r="I28" s="4">
        <v>0</v>
      </c>
      <c r="J28" s="4">
        <v>0</v>
      </c>
      <c r="K28" s="4">
        <v>0</v>
      </c>
    </row>
    <row r="29" ht="15" customHeight="1">
      <c r="A29" s="3" t="s">
        <v>115</v>
      </c>
      <c r="B29" s="2" t="s">
        <v>116</v>
      </c>
      <c r="C29" s="2" t="s">
        <v>62</v>
      </c>
      <c r="D29" s="2"/>
      <c r="E29" s="4">
        <v>724642384.67</v>
      </c>
      <c r="F29" s="4">
        <v>568558384.67</v>
      </c>
      <c r="G29" s="4">
        <v>4884000</v>
      </c>
      <c r="H29" s="4">
        <v>151200000</v>
      </c>
      <c r="I29" s="4">
        <v>719758384.67</v>
      </c>
      <c r="J29" s="4">
        <v>719758384.67</v>
      </c>
      <c r="K29" s="4">
        <v>0</v>
      </c>
    </row>
    <row r="30" ht="23" customHeight="1">
      <c r="A30" s="3" t="s">
        <v>117</v>
      </c>
      <c r="B30" s="2" t="s">
        <v>118</v>
      </c>
      <c r="C30" s="2" t="s">
        <v>62</v>
      </c>
      <c r="D30" s="2"/>
      <c r="E30" s="4">
        <v>547826649.87</v>
      </c>
      <c r="F30" s="4">
        <v>439446731.11</v>
      </c>
      <c r="G30" s="4" t="s">
        <v>63</v>
      </c>
      <c r="H30" s="4">
        <v>108379918.76</v>
      </c>
      <c r="I30" s="4">
        <v>547826649.87</v>
      </c>
      <c r="J30" s="4">
        <v>547826649.87</v>
      </c>
      <c r="K30" s="4">
        <v>0</v>
      </c>
    </row>
    <row r="31" ht="23" customHeight="1">
      <c r="A31" s="3" t="s">
        <v>119</v>
      </c>
      <c r="B31" s="2" t="s">
        <v>120</v>
      </c>
      <c r="C31" s="2" t="s">
        <v>121</v>
      </c>
      <c r="D31" s="2"/>
      <c r="E31" s="4">
        <v>419605721.87</v>
      </c>
      <c r="F31" s="4">
        <v>337516690.56</v>
      </c>
      <c r="G31" s="4" t="s">
        <v>63</v>
      </c>
      <c r="H31" s="4">
        <v>82089031.31</v>
      </c>
      <c r="I31" s="4">
        <v>419605721.87</v>
      </c>
      <c r="J31" s="4">
        <v>419605721.87</v>
      </c>
      <c r="K31" s="4">
        <v>0</v>
      </c>
    </row>
    <row r="32" ht="23" customHeight="1">
      <c r="A32" s="3" t="s">
        <v>122</v>
      </c>
      <c r="B32" s="2" t="s">
        <v>123</v>
      </c>
      <c r="C32" s="2" t="s">
        <v>121</v>
      </c>
      <c r="D32" s="2" t="s">
        <v>124</v>
      </c>
      <c r="E32" s="4">
        <v>419605721.87</v>
      </c>
      <c r="F32" s="4">
        <v>337516690.56</v>
      </c>
      <c r="G32" s="4" t="s">
        <v>63</v>
      </c>
      <c r="H32" s="4">
        <v>82089031.31</v>
      </c>
      <c r="I32" s="4">
        <v>419605721.87</v>
      </c>
      <c r="J32" s="4">
        <v>419605721.87</v>
      </c>
      <c r="K32" s="4">
        <v>0</v>
      </c>
    </row>
    <row r="33" ht="15" customHeight="1">
      <c r="A33" s="3" t="s">
        <v>125</v>
      </c>
      <c r="B33" s="2" t="s">
        <v>126</v>
      </c>
      <c r="C33" s="2" t="s">
        <v>121</v>
      </c>
      <c r="D33" s="2" t="s">
        <v>124</v>
      </c>
      <c r="E33" s="4">
        <v>289494997.91</v>
      </c>
      <c r="F33" s="4">
        <v>236878226.22</v>
      </c>
      <c r="G33" s="4" t="s">
        <v>63</v>
      </c>
      <c r="H33" s="4">
        <v>52616771.69</v>
      </c>
      <c r="I33" s="4">
        <v>289494997.91</v>
      </c>
      <c r="J33" s="4">
        <v>289494997.91</v>
      </c>
      <c r="K33" s="4">
        <v>0</v>
      </c>
    </row>
    <row r="34" ht="15" customHeight="1">
      <c r="A34" s="3" t="s">
        <v>127</v>
      </c>
      <c r="B34" s="2" t="s">
        <v>128</v>
      </c>
      <c r="C34" s="2" t="s">
        <v>121</v>
      </c>
      <c r="D34" s="2" t="s">
        <v>124</v>
      </c>
      <c r="E34" s="4">
        <v>251664418.7</v>
      </c>
      <c r="F34" s="4">
        <v>214271026.53</v>
      </c>
      <c r="G34" s="4" t="s">
        <v>63</v>
      </c>
      <c r="H34" s="4">
        <v>37393392.17</v>
      </c>
      <c r="I34" s="4">
        <v>251664418.7</v>
      </c>
      <c r="J34" s="4">
        <v>251664418.7</v>
      </c>
      <c r="K34" s="4">
        <v>0</v>
      </c>
    </row>
    <row r="35" ht="38" customHeight="1">
      <c r="A35" s="3" t="s">
        <v>129</v>
      </c>
      <c r="B35" s="2" t="s">
        <v>130</v>
      </c>
      <c r="C35" s="2" t="s">
        <v>121</v>
      </c>
      <c r="D35" s="2" t="s">
        <v>124</v>
      </c>
      <c r="E35" s="4">
        <v>0</v>
      </c>
      <c r="F35" s="4" t="s">
        <v>63</v>
      </c>
      <c r="G35" s="4" t="s">
        <v>63</v>
      </c>
      <c r="H35" s="4">
        <v>0</v>
      </c>
      <c r="I35" s="4">
        <v>0</v>
      </c>
      <c r="J35" s="4">
        <v>0</v>
      </c>
      <c r="K35" s="4">
        <v>0</v>
      </c>
    </row>
    <row r="36" ht="30" customHeight="1">
      <c r="A36" s="3" t="s">
        <v>131</v>
      </c>
      <c r="B36" s="2" t="s">
        <v>132</v>
      </c>
      <c r="C36" s="2" t="s">
        <v>121</v>
      </c>
      <c r="D36" s="2" t="s">
        <v>124</v>
      </c>
      <c r="E36" s="4">
        <v>0</v>
      </c>
      <c r="F36" s="4" t="s">
        <v>63</v>
      </c>
      <c r="G36" s="4" t="s">
        <v>63</v>
      </c>
      <c r="H36" s="4">
        <v>0</v>
      </c>
      <c r="I36" s="4">
        <v>0</v>
      </c>
      <c r="J36" s="4">
        <v>0</v>
      </c>
      <c r="K36" s="4">
        <v>0</v>
      </c>
    </row>
    <row r="37" ht="15" customHeight="1">
      <c r="A37" s="3" t="s">
        <v>133</v>
      </c>
      <c r="B37" s="2" t="s">
        <v>134</v>
      </c>
      <c r="C37" s="2" t="s">
        <v>121</v>
      </c>
      <c r="D37" s="2" t="s">
        <v>124</v>
      </c>
      <c r="E37" s="4">
        <v>0</v>
      </c>
      <c r="F37" s="4" t="s">
        <v>63</v>
      </c>
      <c r="G37" s="4" t="s">
        <v>63</v>
      </c>
      <c r="H37" s="4">
        <v>0</v>
      </c>
      <c r="I37" s="4">
        <v>0</v>
      </c>
      <c r="J37" s="4">
        <v>0</v>
      </c>
      <c r="K37" s="4">
        <v>0</v>
      </c>
    </row>
    <row r="38" ht="15" customHeight="1">
      <c r="A38" s="3" t="s">
        <v>135</v>
      </c>
      <c r="B38" s="2" t="s">
        <v>136</v>
      </c>
      <c r="C38" s="2" t="s">
        <v>121</v>
      </c>
      <c r="D38" s="2" t="s">
        <v>124</v>
      </c>
      <c r="E38" s="4">
        <v>0</v>
      </c>
      <c r="F38" s="4" t="s">
        <v>63</v>
      </c>
      <c r="G38" s="4" t="s">
        <v>63</v>
      </c>
      <c r="H38" s="4">
        <v>0</v>
      </c>
      <c r="I38" s="4">
        <v>0</v>
      </c>
      <c r="J38" s="4">
        <v>0</v>
      </c>
      <c r="K38" s="4">
        <v>0</v>
      </c>
    </row>
    <row r="39" ht="30" customHeight="1">
      <c r="A39" s="3" t="s">
        <v>137</v>
      </c>
      <c r="B39" s="2" t="s">
        <v>138</v>
      </c>
      <c r="C39" s="2" t="s">
        <v>121</v>
      </c>
      <c r="D39" s="2" t="s">
        <v>124</v>
      </c>
      <c r="E39" s="4">
        <v>0</v>
      </c>
      <c r="F39" s="4" t="s">
        <v>63</v>
      </c>
      <c r="G39" s="4" t="s">
        <v>63</v>
      </c>
      <c r="H39" s="4">
        <v>0</v>
      </c>
      <c r="I39" s="4">
        <v>0</v>
      </c>
      <c r="J39" s="4">
        <v>0</v>
      </c>
      <c r="K39" s="4">
        <v>0</v>
      </c>
    </row>
    <row r="40" ht="15" customHeight="1">
      <c r="A40" s="3" t="s">
        <v>139</v>
      </c>
      <c r="B40" s="2" t="s">
        <v>140</v>
      </c>
      <c r="C40" s="2" t="s">
        <v>121</v>
      </c>
      <c r="D40" s="2" t="s">
        <v>124</v>
      </c>
      <c r="E40" s="4">
        <v>251664418.7</v>
      </c>
      <c r="F40" s="4">
        <v>214271026.53</v>
      </c>
      <c r="G40" s="4" t="s">
        <v>63</v>
      </c>
      <c r="H40" s="4">
        <v>37393392.17</v>
      </c>
      <c r="I40" s="4">
        <v>251664418.7</v>
      </c>
      <c r="J40" s="4">
        <v>251664418.7</v>
      </c>
      <c r="K40" s="4">
        <v>0</v>
      </c>
    </row>
    <row r="41" ht="15" customHeight="1">
      <c r="A41" s="3" t="s">
        <v>141</v>
      </c>
      <c r="B41" s="2" t="s">
        <v>142</v>
      </c>
      <c r="C41" s="2" t="s">
        <v>121</v>
      </c>
      <c r="D41" s="2" t="s">
        <v>124</v>
      </c>
      <c r="E41" s="4">
        <v>0</v>
      </c>
      <c r="F41" s="4" t="s">
        <v>63</v>
      </c>
      <c r="G41" s="4" t="s">
        <v>63</v>
      </c>
      <c r="H41" s="4">
        <v>0</v>
      </c>
      <c r="I41" s="4">
        <v>0</v>
      </c>
      <c r="J41" s="4">
        <v>0</v>
      </c>
      <c r="K41" s="4">
        <v>0</v>
      </c>
    </row>
    <row r="42" ht="15" customHeight="1">
      <c r="A42" s="3" t="s">
        <v>143</v>
      </c>
      <c r="B42" s="2" t="s">
        <v>144</v>
      </c>
      <c r="C42" s="2" t="s">
        <v>121</v>
      </c>
      <c r="D42" s="2" t="s">
        <v>124</v>
      </c>
      <c r="E42" s="4">
        <v>37830579.21</v>
      </c>
      <c r="F42" s="4">
        <v>22607199.69</v>
      </c>
      <c r="G42" s="4" t="s">
        <v>63</v>
      </c>
      <c r="H42" s="4">
        <v>15223379.52</v>
      </c>
      <c r="I42" s="4">
        <v>37830579.21</v>
      </c>
      <c r="J42" s="4">
        <v>37830579.21</v>
      </c>
      <c r="K42" s="4">
        <v>0</v>
      </c>
    </row>
    <row r="43" ht="15" customHeight="1">
      <c r="A43" s="3" t="s">
        <v>145</v>
      </c>
      <c r="B43" s="2" t="s">
        <v>146</v>
      </c>
      <c r="C43" s="2" t="s">
        <v>121</v>
      </c>
      <c r="D43" s="2" t="s">
        <v>124</v>
      </c>
      <c r="E43" s="4">
        <v>93241848.18</v>
      </c>
      <c r="F43" s="4">
        <v>66168468.72</v>
      </c>
      <c r="G43" s="4" t="s">
        <v>63</v>
      </c>
      <c r="H43" s="4">
        <v>27073379.46</v>
      </c>
      <c r="I43" s="4">
        <v>93241848.18</v>
      </c>
      <c r="J43" s="4">
        <v>93241848.18</v>
      </c>
      <c r="K43" s="4">
        <v>0</v>
      </c>
    </row>
    <row r="44" ht="15" customHeight="1">
      <c r="A44" s="3" t="s">
        <v>147</v>
      </c>
      <c r="B44" s="2" t="s">
        <v>148</v>
      </c>
      <c r="C44" s="2" t="s">
        <v>121</v>
      </c>
      <c r="D44" s="2" t="s">
        <v>124</v>
      </c>
      <c r="E44" s="4">
        <v>733574.4</v>
      </c>
      <c r="F44" s="4">
        <v>733574.4</v>
      </c>
      <c r="G44" s="4" t="s">
        <v>63</v>
      </c>
      <c r="H44" s="4">
        <v>0</v>
      </c>
      <c r="I44" s="4">
        <v>733574.4</v>
      </c>
      <c r="J44" s="4">
        <v>733574.4</v>
      </c>
      <c r="K44" s="4">
        <v>0</v>
      </c>
    </row>
    <row r="45" ht="45" customHeight="1">
      <c r="A45" s="3" t="s">
        <v>149</v>
      </c>
      <c r="B45" s="2" t="s">
        <v>150</v>
      </c>
      <c r="C45" s="2" t="s">
        <v>121</v>
      </c>
      <c r="D45" s="2" t="s">
        <v>124</v>
      </c>
      <c r="E45" s="4">
        <v>31457963.82</v>
      </c>
      <c r="F45" s="4">
        <v>24112793.16</v>
      </c>
      <c r="G45" s="4" t="s">
        <v>63</v>
      </c>
      <c r="H45" s="4">
        <v>7345170.66</v>
      </c>
      <c r="I45" s="4">
        <v>31457963.82</v>
      </c>
      <c r="J45" s="4">
        <v>31457963.82</v>
      </c>
      <c r="K45" s="4">
        <v>0</v>
      </c>
    </row>
    <row r="46" ht="15" customHeight="1">
      <c r="A46" s="3" t="s">
        <v>151</v>
      </c>
      <c r="B46" s="2" t="s">
        <v>152</v>
      </c>
      <c r="C46" s="2" t="s">
        <v>121</v>
      </c>
      <c r="D46" s="2" t="s">
        <v>124</v>
      </c>
      <c r="E46" s="4">
        <v>0</v>
      </c>
      <c r="F46" s="4" t="s">
        <v>63</v>
      </c>
      <c r="G46" s="4" t="s">
        <v>63</v>
      </c>
      <c r="H46" s="4">
        <v>0</v>
      </c>
      <c r="I46" s="4">
        <v>0</v>
      </c>
      <c r="J46" s="4">
        <v>0</v>
      </c>
      <c r="K46" s="4">
        <v>0</v>
      </c>
    </row>
    <row r="47" ht="30" customHeight="1">
      <c r="A47" s="3" t="s">
        <v>153</v>
      </c>
      <c r="B47" s="2" t="s">
        <v>154</v>
      </c>
      <c r="C47" s="2" t="s">
        <v>121</v>
      </c>
      <c r="D47" s="2" t="s">
        <v>124</v>
      </c>
      <c r="E47" s="4">
        <v>2749402.56</v>
      </c>
      <c r="F47" s="4">
        <v>1869593.76</v>
      </c>
      <c r="G47" s="4" t="s">
        <v>63</v>
      </c>
      <c r="H47" s="4">
        <v>879808.8</v>
      </c>
      <c r="I47" s="4">
        <v>2749402.56</v>
      </c>
      <c r="J47" s="4">
        <v>2749402.56</v>
      </c>
      <c r="K47" s="4">
        <v>0</v>
      </c>
    </row>
    <row r="48" ht="15" customHeight="1">
      <c r="A48" s="3" t="s">
        <v>155</v>
      </c>
      <c r="B48" s="2" t="s">
        <v>156</v>
      </c>
      <c r="C48" s="2" t="s">
        <v>121</v>
      </c>
      <c r="D48" s="2" t="s">
        <v>124</v>
      </c>
      <c r="E48" s="4">
        <v>0</v>
      </c>
      <c r="F48" s="4" t="s">
        <v>63</v>
      </c>
      <c r="G48" s="4" t="s">
        <v>63</v>
      </c>
      <c r="H48" s="4">
        <v>0</v>
      </c>
      <c r="I48" s="4">
        <v>0</v>
      </c>
      <c r="J48" s="4">
        <v>0</v>
      </c>
      <c r="K48" s="4">
        <v>0</v>
      </c>
    </row>
    <row r="49" ht="15" customHeight="1">
      <c r="A49" s="3" t="s">
        <v>157</v>
      </c>
      <c r="B49" s="2" t="s">
        <v>158</v>
      </c>
      <c r="C49" s="2" t="s">
        <v>121</v>
      </c>
      <c r="D49" s="2" t="s">
        <v>124</v>
      </c>
      <c r="E49" s="4">
        <v>3434550.6</v>
      </c>
      <c r="F49" s="4">
        <v>3434550.6</v>
      </c>
      <c r="G49" s="4" t="s">
        <v>63</v>
      </c>
      <c r="H49" s="4">
        <v>0</v>
      </c>
      <c r="I49" s="4">
        <v>3434550.6</v>
      </c>
      <c r="J49" s="4">
        <v>3434550.6</v>
      </c>
      <c r="K49" s="4">
        <v>0</v>
      </c>
    </row>
    <row r="50" ht="15" customHeight="1">
      <c r="A50" s="3" t="s">
        <v>145</v>
      </c>
      <c r="B50" s="2" t="s">
        <v>159</v>
      </c>
      <c r="C50" s="2" t="s">
        <v>121</v>
      </c>
      <c r="D50" s="2" t="s">
        <v>124</v>
      </c>
      <c r="E50" s="4">
        <v>54866356.8</v>
      </c>
      <c r="F50" s="4">
        <v>36017956.8</v>
      </c>
      <c r="G50" s="4" t="s">
        <v>63</v>
      </c>
      <c r="H50" s="4">
        <v>18848400</v>
      </c>
      <c r="I50" s="4">
        <v>54866356.8</v>
      </c>
      <c r="J50" s="4">
        <v>54866356.8</v>
      </c>
      <c r="K50" s="4">
        <v>0</v>
      </c>
    </row>
    <row r="51" ht="15" customHeight="1">
      <c r="A51" s="3" t="s">
        <v>160</v>
      </c>
      <c r="B51" s="2" t="s">
        <v>161</v>
      </c>
      <c r="C51" s="2" t="s">
        <v>121</v>
      </c>
      <c r="D51" s="2" t="s">
        <v>162</v>
      </c>
      <c r="E51" s="4">
        <v>0</v>
      </c>
      <c r="F51" s="4" t="s">
        <v>63</v>
      </c>
      <c r="G51" s="4" t="s">
        <v>63</v>
      </c>
      <c r="H51" s="4">
        <v>0</v>
      </c>
      <c r="I51" s="4">
        <v>0</v>
      </c>
      <c r="J51" s="4">
        <v>0</v>
      </c>
      <c r="K51" s="4">
        <v>0</v>
      </c>
    </row>
    <row r="52" ht="15" customHeight="1">
      <c r="A52" s="3" t="s">
        <v>163</v>
      </c>
      <c r="B52" s="2" t="s">
        <v>164</v>
      </c>
      <c r="C52" s="2" t="s">
        <v>165</v>
      </c>
      <c r="D52" s="2"/>
      <c r="E52" s="4">
        <v>1500000</v>
      </c>
      <c r="F52" s="4" t="s">
        <v>63</v>
      </c>
      <c r="G52" s="4" t="s">
        <v>63</v>
      </c>
      <c r="H52" s="4">
        <v>1500000</v>
      </c>
      <c r="I52" s="4">
        <v>1500000</v>
      </c>
      <c r="J52" s="4">
        <v>1500000</v>
      </c>
      <c r="K52" s="4">
        <v>0</v>
      </c>
    </row>
    <row r="53" ht="23" customHeight="1">
      <c r="A53" s="3" t="s">
        <v>166</v>
      </c>
      <c r="B53" s="2" t="s">
        <v>167</v>
      </c>
      <c r="C53" s="2" t="s">
        <v>165</v>
      </c>
      <c r="D53" s="2" t="s">
        <v>168</v>
      </c>
      <c r="E53" s="4">
        <v>500000</v>
      </c>
      <c r="F53" s="4" t="s">
        <v>63</v>
      </c>
      <c r="G53" s="4" t="s">
        <v>63</v>
      </c>
      <c r="H53" s="4">
        <v>500000</v>
      </c>
      <c r="I53" s="4">
        <v>500000</v>
      </c>
      <c r="J53" s="4">
        <v>500000</v>
      </c>
      <c r="K53" s="4">
        <v>0</v>
      </c>
    </row>
    <row r="54" ht="15" customHeight="1">
      <c r="A54" s="3" t="s">
        <v>169</v>
      </c>
      <c r="B54" s="2" t="s">
        <v>170</v>
      </c>
      <c r="C54" s="2" t="s">
        <v>165</v>
      </c>
      <c r="D54" s="2" t="s">
        <v>171</v>
      </c>
      <c r="E54" s="4">
        <v>0</v>
      </c>
      <c r="F54" s="4" t="s">
        <v>63</v>
      </c>
      <c r="G54" s="4" t="s">
        <v>63</v>
      </c>
      <c r="H54" s="4">
        <v>0</v>
      </c>
      <c r="I54" s="4">
        <v>0</v>
      </c>
      <c r="J54" s="4">
        <v>0</v>
      </c>
      <c r="K54" s="4">
        <v>0</v>
      </c>
    </row>
    <row r="55" ht="30" customHeight="1">
      <c r="A55" s="3" t="s">
        <v>172</v>
      </c>
      <c r="B55" s="2" t="s">
        <v>173</v>
      </c>
      <c r="C55" s="2" t="s">
        <v>165</v>
      </c>
      <c r="D55" s="2" t="s">
        <v>174</v>
      </c>
      <c r="E55" s="4">
        <v>1000000</v>
      </c>
      <c r="F55" s="4" t="s">
        <v>63</v>
      </c>
      <c r="G55" s="4" t="s">
        <v>63</v>
      </c>
      <c r="H55" s="4">
        <v>1000000</v>
      </c>
      <c r="I55" s="4">
        <v>1000000</v>
      </c>
      <c r="J55" s="4">
        <v>1000000</v>
      </c>
      <c r="K55" s="4">
        <v>0</v>
      </c>
    </row>
    <row r="56" ht="15" customHeight="1">
      <c r="A56" s="3" t="s">
        <v>175</v>
      </c>
      <c r="B56" s="2" t="s">
        <v>176</v>
      </c>
      <c r="C56" s="2" t="s">
        <v>165</v>
      </c>
      <c r="D56" s="2" t="s">
        <v>162</v>
      </c>
      <c r="E56" s="4">
        <v>0</v>
      </c>
      <c r="F56" s="4" t="s">
        <v>63</v>
      </c>
      <c r="G56" s="4" t="s">
        <v>63</v>
      </c>
      <c r="H56" s="4">
        <v>0</v>
      </c>
      <c r="I56" s="4">
        <v>0</v>
      </c>
      <c r="J56" s="4">
        <v>0</v>
      </c>
      <c r="K56" s="4">
        <v>0</v>
      </c>
    </row>
    <row r="57" ht="15" customHeight="1">
      <c r="A57" s="3" t="s">
        <v>177</v>
      </c>
      <c r="B57" s="2" t="s">
        <v>178</v>
      </c>
      <c r="C57" s="2" t="s">
        <v>165</v>
      </c>
      <c r="D57" s="2" t="s">
        <v>179</v>
      </c>
      <c r="E57" s="4">
        <v>0</v>
      </c>
      <c r="F57" s="4" t="s">
        <v>63</v>
      </c>
      <c r="G57" s="4" t="s">
        <v>63</v>
      </c>
      <c r="H57" s="4">
        <v>0</v>
      </c>
      <c r="I57" s="4">
        <v>0</v>
      </c>
      <c r="J57" s="4">
        <v>0</v>
      </c>
      <c r="K57" s="4">
        <v>0</v>
      </c>
    </row>
    <row r="58" ht="15" customHeight="1">
      <c r="A58" s="3" t="s">
        <v>180</v>
      </c>
      <c r="B58" s="2" t="s">
        <v>181</v>
      </c>
      <c r="C58" s="2" t="s">
        <v>182</v>
      </c>
      <c r="D58" s="2"/>
      <c r="E58" s="4">
        <v>0</v>
      </c>
      <c r="F58" s="4" t="s">
        <v>63</v>
      </c>
      <c r="G58" s="4" t="s">
        <v>63</v>
      </c>
      <c r="H58" s="4">
        <v>0</v>
      </c>
      <c r="I58" s="4">
        <v>0</v>
      </c>
      <c r="J58" s="4">
        <v>0</v>
      </c>
      <c r="K58" s="4">
        <v>0</v>
      </c>
    </row>
    <row r="59" ht="15" customHeight="1">
      <c r="A59" s="3" t="s">
        <v>169</v>
      </c>
      <c r="B59" s="2" t="s">
        <v>183</v>
      </c>
      <c r="C59" s="2" t="s">
        <v>182</v>
      </c>
      <c r="D59" s="2" t="s">
        <v>171</v>
      </c>
      <c r="E59" s="4">
        <v>0</v>
      </c>
      <c r="F59" s="4" t="s">
        <v>63</v>
      </c>
      <c r="G59" s="4" t="s">
        <v>63</v>
      </c>
      <c r="H59" s="4">
        <v>0</v>
      </c>
      <c r="I59" s="4">
        <v>0</v>
      </c>
      <c r="J59" s="4">
        <v>0</v>
      </c>
      <c r="K59" s="4">
        <v>0</v>
      </c>
    </row>
    <row r="60" ht="30" customHeight="1">
      <c r="A60" s="3" t="s">
        <v>172</v>
      </c>
      <c r="B60" s="2" t="s">
        <v>184</v>
      </c>
      <c r="C60" s="2" t="s">
        <v>182</v>
      </c>
      <c r="D60" s="2" t="s">
        <v>174</v>
      </c>
      <c r="E60" s="4">
        <v>0</v>
      </c>
      <c r="F60" s="4" t="s">
        <v>63</v>
      </c>
      <c r="G60" s="4" t="s">
        <v>63</v>
      </c>
      <c r="H60" s="4">
        <v>0</v>
      </c>
      <c r="I60" s="4">
        <v>0</v>
      </c>
      <c r="J60" s="4">
        <v>0</v>
      </c>
      <c r="K60" s="4">
        <v>0</v>
      </c>
    </row>
    <row r="61" ht="15" customHeight="1">
      <c r="A61" s="3" t="s">
        <v>175</v>
      </c>
      <c r="B61" s="2" t="s">
        <v>185</v>
      </c>
      <c r="C61" s="2" t="s">
        <v>182</v>
      </c>
      <c r="D61" s="2" t="s">
        <v>162</v>
      </c>
      <c r="E61" s="4">
        <v>0</v>
      </c>
      <c r="F61" s="4" t="s">
        <v>63</v>
      </c>
      <c r="G61" s="4" t="s">
        <v>63</v>
      </c>
      <c r="H61" s="4">
        <v>0</v>
      </c>
      <c r="I61" s="4">
        <v>0</v>
      </c>
      <c r="J61" s="4">
        <v>0</v>
      </c>
      <c r="K61" s="4">
        <v>0</v>
      </c>
    </row>
    <row r="62" ht="30" customHeight="1">
      <c r="A62" s="3" t="s">
        <v>186</v>
      </c>
      <c r="B62" s="2" t="s">
        <v>187</v>
      </c>
      <c r="C62" s="2" t="s">
        <v>188</v>
      </c>
      <c r="D62" s="2"/>
      <c r="E62" s="4">
        <v>126720928</v>
      </c>
      <c r="F62" s="4">
        <v>101930040.55</v>
      </c>
      <c r="G62" s="4" t="s">
        <v>63</v>
      </c>
      <c r="H62" s="4">
        <v>24790887.45</v>
      </c>
      <c r="I62" s="4">
        <v>126720928</v>
      </c>
      <c r="J62" s="4">
        <v>126720928</v>
      </c>
      <c r="K62" s="4">
        <v>0</v>
      </c>
    </row>
    <row r="63" ht="23" customHeight="1">
      <c r="A63" s="3" t="s">
        <v>189</v>
      </c>
      <c r="B63" s="2" t="s">
        <v>190</v>
      </c>
      <c r="C63" s="2" t="s">
        <v>188</v>
      </c>
      <c r="D63" s="2" t="s">
        <v>191</v>
      </c>
      <c r="E63" s="4">
        <v>126720928</v>
      </c>
      <c r="F63" s="4">
        <v>101930040.55</v>
      </c>
      <c r="G63" s="4" t="s">
        <v>63</v>
      </c>
      <c r="H63" s="4">
        <v>24790887.45</v>
      </c>
      <c r="I63" s="4">
        <v>126720928</v>
      </c>
      <c r="J63" s="4">
        <v>126720928</v>
      </c>
      <c r="K63" s="4">
        <v>0</v>
      </c>
    </row>
    <row r="64" ht="15" customHeight="1">
      <c r="A64" s="3" t="s">
        <v>192</v>
      </c>
      <c r="B64" s="2" t="s">
        <v>193</v>
      </c>
      <c r="C64" s="2" t="s">
        <v>188</v>
      </c>
      <c r="D64" s="2" t="s">
        <v>162</v>
      </c>
      <c r="E64" s="4">
        <v>0</v>
      </c>
      <c r="F64" s="4" t="s">
        <v>63</v>
      </c>
      <c r="G64" s="4" t="s">
        <v>63</v>
      </c>
      <c r="H64" s="4">
        <v>0</v>
      </c>
      <c r="I64" s="4">
        <v>0</v>
      </c>
      <c r="J64" s="4">
        <v>0</v>
      </c>
      <c r="K64" s="4">
        <v>0</v>
      </c>
    </row>
    <row r="65" ht="15" customHeight="1">
      <c r="A65" s="3" t="s">
        <v>177</v>
      </c>
      <c r="B65" s="2" t="s">
        <v>194</v>
      </c>
      <c r="C65" s="2" t="s">
        <v>188</v>
      </c>
      <c r="D65" s="2" t="s">
        <v>179</v>
      </c>
      <c r="E65" s="4">
        <v>0</v>
      </c>
      <c r="F65" s="4" t="s">
        <v>63</v>
      </c>
      <c r="G65" s="4" t="s">
        <v>63</v>
      </c>
      <c r="H65" s="4">
        <v>0</v>
      </c>
      <c r="I65" s="4">
        <v>0</v>
      </c>
      <c r="J65" s="4">
        <v>0</v>
      </c>
      <c r="K65" s="4">
        <v>0</v>
      </c>
    </row>
    <row r="66" ht="15" customHeight="1">
      <c r="A66" s="3" t="s">
        <v>195</v>
      </c>
      <c r="B66" s="2" t="s">
        <v>196</v>
      </c>
      <c r="C66" s="2" t="s">
        <v>197</v>
      </c>
      <c r="D66" s="2"/>
      <c r="E66" s="4">
        <v>0</v>
      </c>
      <c r="F66" s="4" t="s">
        <v>63</v>
      </c>
      <c r="G66" s="4" t="s">
        <v>63</v>
      </c>
      <c r="H66" s="4">
        <v>0</v>
      </c>
      <c r="I66" s="4">
        <v>0</v>
      </c>
      <c r="J66" s="4">
        <v>0</v>
      </c>
      <c r="K66" s="4">
        <v>0</v>
      </c>
    </row>
    <row r="67" ht="23" customHeight="1">
      <c r="A67" s="3" t="s">
        <v>198</v>
      </c>
      <c r="B67" s="2" t="s">
        <v>199</v>
      </c>
      <c r="C67" s="2" t="s">
        <v>200</v>
      </c>
      <c r="D67" s="2" t="s">
        <v>201</v>
      </c>
      <c r="E67" s="4">
        <v>0</v>
      </c>
      <c r="F67" s="4" t="s">
        <v>63</v>
      </c>
      <c r="G67" s="4" t="s">
        <v>63</v>
      </c>
      <c r="H67" s="4">
        <v>0</v>
      </c>
      <c r="I67" s="4">
        <v>0</v>
      </c>
      <c r="J67" s="4">
        <v>0</v>
      </c>
      <c r="K67" s="4">
        <v>0</v>
      </c>
    </row>
    <row r="68" ht="38" customHeight="1">
      <c r="A68" s="3" t="s">
        <v>202</v>
      </c>
      <c r="B68" s="2" t="s">
        <v>203</v>
      </c>
      <c r="C68" s="2" t="s">
        <v>204</v>
      </c>
      <c r="D68" s="2" t="s">
        <v>201</v>
      </c>
      <c r="E68" s="4">
        <v>0</v>
      </c>
      <c r="F68" s="4" t="s">
        <v>63</v>
      </c>
      <c r="G68" s="4" t="s">
        <v>63</v>
      </c>
      <c r="H68" s="4">
        <v>0</v>
      </c>
      <c r="I68" s="4">
        <v>0</v>
      </c>
      <c r="J68" s="4">
        <v>0</v>
      </c>
      <c r="K68" s="4">
        <v>0</v>
      </c>
    </row>
    <row r="69" ht="30" customHeight="1">
      <c r="A69" s="3" t="s">
        <v>205</v>
      </c>
      <c r="B69" s="2" t="s">
        <v>206</v>
      </c>
      <c r="C69" s="2" t="s">
        <v>207</v>
      </c>
      <c r="D69" s="2"/>
      <c r="E69" s="4">
        <v>0</v>
      </c>
      <c r="F69" s="4" t="s">
        <v>63</v>
      </c>
      <c r="G69" s="4" t="s">
        <v>63</v>
      </c>
      <c r="H69" s="4">
        <v>0</v>
      </c>
      <c r="I69" s="4">
        <v>0</v>
      </c>
      <c r="J69" s="4">
        <v>0</v>
      </c>
      <c r="K69" s="4">
        <v>0</v>
      </c>
    </row>
    <row r="70" ht="23" customHeight="1">
      <c r="A70" s="3" t="s">
        <v>208</v>
      </c>
      <c r="B70" s="2" t="s">
        <v>209</v>
      </c>
      <c r="C70" s="2" t="s">
        <v>207</v>
      </c>
      <c r="D70" s="2" t="s">
        <v>210</v>
      </c>
      <c r="E70" s="4">
        <v>0</v>
      </c>
      <c r="F70" s="4" t="s">
        <v>63</v>
      </c>
      <c r="G70" s="4" t="s">
        <v>63</v>
      </c>
      <c r="H70" s="4">
        <v>0</v>
      </c>
      <c r="I70" s="4">
        <v>0</v>
      </c>
      <c r="J70" s="4">
        <v>0</v>
      </c>
      <c r="K70" s="4">
        <v>0</v>
      </c>
    </row>
    <row r="71" ht="38" customHeight="1">
      <c r="A71" s="3" t="s">
        <v>211</v>
      </c>
      <c r="B71" s="2" t="s">
        <v>212</v>
      </c>
      <c r="C71" s="2" t="s">
        <v>207</v>
      </c>
      <c r="D71" s="2" t="s">
        <v>213</v>
      </c>
      <c r="E71" s="4">
        <v>0</v>
      </c>
      <c r="F71" s="4" t="s">
        <v>63</v>
      </c>
      <c r="G71" s="4" t="s">
        <v>63</v>
      </c>
      <c r="H71" s="4">
        <v>0</v>
      </c>
      <c r="I71" s="4">
        <v>0</v>
      </c>
      <c r="J71" s="4">
        <v>0</v>
      </c>
      <c r="K71" s="4">
        <v>0</v>
      </c>
    </row>
    <row r="72" ht="45" customHeight="1">
      <c r="A72" s="3" t="s">
        <v>214</v>
      </c>
      <c r="B72" s="2" t="s">
        <v>215</v>
      </c>
      <c r="C72" s="2" t="s">
        <v>216</v>
      </c>
      <c r="D72" s="2" t="s">
        <v>213</v>
      </c>
      <c r="E72" s="4">
        <v>0</v>
      </c>
      <c r="F72" s="4" t="s">
        <v>63</v>
      </c>
      <c r="G72" s="4" t="s">
        <v>63</v>
      </c>
      <c r="H72" s="4">
        <v>0</v>
      </c>
      <c r="I72" s="4">
        <v>0</v>
      </c>
      <c r="J72" s="4">
        <v>0</v>
      </c>
      <c r="K72" s="4">
        <v>0</v>
      </c>
    </row>
    <row r="73" ht="15" customHeight="1">
      <c r="A73" s="3" t="s">
        <v>217</v>
      </c>
      <c r="B73" s="2" t="s">
        <v>218</v>
      </c>
      <c r="C73" s="2" t="s">
        <v>219</v>
      </c>
      <c r="D73" s="2"/>
      <c r="E73" s="4">
        <v>0</v>
      </c>
      <c r="F73" s="4" t="s">
        <v>63</v>
      </c>
      <c r="G73" s="4" t="s">
        <v>63</v>
      </c>
      <c r="H73" s="4">
        <v>0</v>
      </c>
      <c r="I73" s="4">
        <v>0</v>
      </c>
      <c r="J73" s="4">
        <v>0</v>
      </c>
      <c r="K73" s="4">
        <v>0</v>
      </c>
    </row>
    <row r="74" ht="38" customHeight="1">
      <c r="A74" s="3" t="s">
        <v>220</v>
      </c>
      <c r="B74" s="2" t="s">
        <v>221</v>
      </c>
      <c r="C74" s="2" t="s">
        <v>219</v>
      </c>
      <c r="D74" s="2" t="s">
        <v>210</v>
      </c>
      <c r="E74" s="4">
        <v>0</v>
      </c>
      <c r="F74" s="4" t="s">
        <v>63</v>
      </c>
      <c r="G74" s="4" t="s">
        <v>63</v>
      </c>
      <c r="H74" s="4">
        <v>0</v>
      </c>
      <c r="I74" s="4">
        <v>0</v>
      </c>
      <c r="J74" s="4">
        <v>0</v>
      </c>
      <c r="K74" s="4">
        <v>0</v>
      </c>
    </row>
    <row r="75" ht="15" customHeight="1">
      <c r="A75" s="3" t="s">
        <v>222</v>
      </c>
      <c r="B75" s="2" t="s">
        <v>223</v>
      </c>
      <c r="C75" s="2" t="s">
        <v>219</v>
      </c>
      <c r="D75" s="2" t="s">
        <v>213</v>
      </c>
      <c r="E75" s="4">
        <v>0</v>
      </c>
      <c r="F75" s="4" t="s">
        <v>63</v>
      </c>
      <c r="G75" s="4" t="s">
        <v>63</v>
      </c>
      <c r="H75" s="4">
        <v>0</v>
      </c>
      <c r="I75" s="4">
        <v>0</v>
      </c>
      <c r="J75" s="4">
        <v>0</v>
      </c>
      <c r="K75" s="4">
        <v>0</v>
      </c>
    </row>
    <row r="76" ht="15" customHeight="1">
      <c r="A76" s="3" t="s">
        <v>224</v>
      </c>
      <c r="B76" s="2" t="s">
        <v>225</v>
      </c>
      <c r="C76" s="2" t="s">
        <v>226</v>
      </c>
      <c r="D76" s="2"/>
      <c r="E76" s="4">
        <v>14328711.31</v>
      </c>
      <c r="F76" s="4">
        <v>13938711.31</v>
      </c>
      <c r="G76" s="4" t="s">
        <v>63</v>
      </c>
      <c r="H76" s="4">
        <v>390000</v>
      </c>
      <c r="I76" s="4">
        <v>14328711.31</v>
      </c>
      <c r="J76" s="4">
        <v>14328711.31</v>
      </c>
      <c r="K76" s="4">
        <v>0</v>
      </c>
    </row>
    <row r="77" ht="23" customHeight="1">
      <c r="A77" s="3" t="s">
        <v>227</v>
      </c>
      <c r="B77" s="2" t="s">
        <v>228</v>
      </c>
      <c r="C77" s="2" t="s">
        <v>229</v>
      </c>
      <c r="D77" s="2" t="s">
        <v>230</v>
      </c>
      <c r="E77" s="4">
        <v>13728711.3</v>
      </c>
      <c r="F77" s="4">
        <v>13728711.3</v>
      </c>
      <c r="G77" s="4" t="s">
        <v>63</v>
      </c>
      <c r="H77" s="4">
        <v>0</v>
      </c>
      <c r="I77" s="4">
        <v>13728711.3</v>
      </c>
      <c r="J77" s="4">
        <v>13728711.3</v>
      </c>
      <c r="K77" s="4">
        <v>0</v>
      </c>
    </row>
    <row r="78" ht="30" customHeight="1">
      <c r="A78" s="3" t="s">
        <v>231</v>
      </c>
      <c r="B78" s="2" t="s">
        <v>232</v>
      </c>
      <c r="C78" s="2" t="s">
        <v>233</v>
      </c>
      <c r="D78" s="2" t="s">
        <v>230</v>
      </c>
      <c r="E78" s="4">
        <v>450000.01</v>
      </c>
      <c r="F78" s="4">
        <v>210000.01</v>
      </c>
      <c r="G78" s="4" t="s">
        <v>63</v>
      </c>
      <c r="H78" s="4">
        <v>240000</v>
      </c>
      <c r="I78" s="4">
        <v>450000.01</v>
      </c>
      <c r="J78" s="4">
        <v>450000.01</v>
      </c>
      <c r="K78" s="4">
        <v>0</v>
      </c>
    </row>
    <row r="79" ht="15" customHeight="1">
      <c r="A79" s="3" t="s">
        <v>234</v>
      </c>
      <c r="B79" s="2" t="s">
        <v>235</v>
      </c>
      <c r="C79" s="2" t="s">
        <v>236</v>
      </c>
      <c r="D79" s="2"/>
      <c r="E79" s="4">
        <v>150000</v>
      </c>
      <c r="F79" s="4" t="s">
        <v>63</v>
      </c>
      <c r="G79" s="4" t="s">
        <v>63</v>
      </c>
      <c r="H79" s="4">
        <v>150000</v>
      </c>
      <c r="I79" s="4">
        <v>150000</v>
      </c>
      <c r="J79" s="4">
        <v>150000</v>
      </c>
      <c r="K79" s="4">
        <v>0</v>
      </c>
    </row>
    <row r="80" ht="38" customHeight="1">
      <c r="A80" s="3" t="s">
        <v>237</v>
      </c>
      <c r="B80" s="2" t="s">
        <v>238</v>
      </c>
      <c r="C80" s="2" t="s">
        <v>236</v>
      </c>
      <c r="D80" s="2" t="s">
        <v>230</v>
      </c>
      <c r="E80" s="4">
        <v>150000</v>
      </c>
      <c r="F80" s="4" t="s">
        <v>63</v>
      </c>
      <c r="G80" s="4" t="s">
        <v>63</v>
      </c>
      <c r="H80" s="4">
        <v>150000</v>
      </c>
      <c r="I80" s="4">
        <v>150000</v>
      </c>
      <c r="J80" s="4">
        <v>150000</v>
      </c>
      <c r="K80" s="4">
        <v>0</v>
      </c>
    </row>
    <row r="81" ht="15" customHeight="1">
      <c r="A81" s="3" t="s">
        <v>239</v>
      </c>
      <c r="B81" s="2" t="s">
        <v>240</v>
      </c>
      <c r="C81" s="2" t="s">
        <v>236</v>
      </c>
      <c r="D81" s="2" t="s">
        <v>241</v>
      </c>
      <c r="E81" s="4">
        <v>0</v>
      </c>
      <c r="F81" s="4" t="s">
        <v>63</v>
      </c>
      <c r="G81" s="4" t="s">
        <v>63</v>
      </c>
      <c r="H81" s="4">
        <v>0</v>
      </c>
      <c r="I81" s="4">
        <v>0</v>
      </c>
      <c r="J81" s="4">
        <v>0</v>
      </c>
      <c r="K81" s="4">
        <v>0</v>
      </c>
    </row>
    <row r="82" ht="15" customHeight="1">
      <c r="A82" s="3" t="s">
        <v>242</v>
      </c>
      <c r="B82" s="2" t="s">
        <v>243</v>
      </c>
      <c r="C82" s="2" t="s">
        <v>236</v>
      </c>
      <c r="D82" s="2" t="s">
        <v>244</v>
      </c>
      <c r="E82" s="4">
        <v>0</v>
      </c>
      <c r="F82" s="4" t="s">
        <v>63</v>
      </c>
      <c r="G82" s="4" t="s">
        <v>63</v>
      </c>
      <c r="H82" s="4">
        <v>0</v>
      </c>
      <c r="I82" s="4">
        <v>0</v>
      </c>
      <c r="J82" s="4">
        <v>0</v>
      </c>
      <c r="K82" s="4">
        <v>0</v>
      </c>
    </row>
    <row r="83" ht="15" customHeight="1">
      <c r="A83" s="3" t="s">
        <v>245</v>
      </c>
      <c r="B83" s="2" t="s">
        <v>246</v>
      </c>
      <c r="C83" s="2" t="s">
        <v>236</v>
      </c>
      <c r="D83" s="2" t="s">
        <v>247</v>
      </c>
      <c r="E83" s="4">
        <v>0</v>
      </c>
      <c r="F83" s="4" t="s">
        <v>63</v>
      </c>
      <c r="G83" s="4" t="s">
        <v>63</v>
      </c>
      <c r="H83" s="4">
        <v>0</v>
      </c>
      <c r="I83" s="4">
        <v>0</v>
      </c>
      <c r="J83" s="4">
        <v>0</v>
      </c>
      <c r="K83" s="4">
        <v>0</v>
      </c>
    </row>
    <row r="84" ht="15" customHeight="1">
      <c r="A84" s="3" t="s">
        <v>248</v>
      </c>
      <c r="B84" s="2" t="s">
        <v>249</v>
      </c>
      <c r="C84" s="2" t="s">
        <v>236</v>
      </c>
      <c r="D84" s="2" t="s">
        <v>250</v>
      </c>
      <c r="E84" s="4">
        <v>0</v>
      </c>
      <c r="F84" s="4" t="s">
        <v>63</v>
      </c>
      <c r="G84" s="4" t="s">
        <v>63</v>
      </c>
      <c r="H84" s="4">
        <v>0</v>
      </c>
      <c r="I84" s="4">
        <v>0</v>
      </c>
      <c r="J84" s="4">
        <v>0</v>
      </c>
      <c r="K84" s="4">
        <v>0</v>
      </c>
    </row>
    <row r="85" ht="15" customHeight="1">
      <c r="A85" s="3" t="s">
        <v>222</v>
      </c>
      <c r="B85" s="2" t="s">
        <v>251</v>
      </c>
      <c r="C85" s="2" t="s">
        <v>236</v>
      </c>
      <c r="D85" s="2" t="s">
        <v>213</v>
      </c>
      <c r="E85" s="4">
        <v>0</v>
      </c>
      <c r="F85" s="4" t="s">
        <v>63</v>
      </c>
      <c r="G85" s="4" t="s">
        <v>63</v>
      </c>
      <c r="H85" s="4">
        <v>0</v>
      </c>
      <c r="I85" s="4">
        <v>0</v>
      </c>
      <c r="J85" s="4">
        <v>0</v>
      </c>
      <c r="K85" s="4">
        <v>0</v>
      </c>
    </row>
    <row r="86" ht="15" customHeight="1">
      <c r="A86" s="3" t="s">
        <v>252</v>
      </c>
      <c r="B86" s="2" t="s">
        <v>253</v>
      </c>
      <c r="C86" s="2" t="s">
        <v>236</v>
      </c>
      <c r="D86" s="2" t="s">
        <v>254</v>
      </c>
      <c r="E86" s="4">
        <v>0</v>
      </c>
      <c r="F86" s="4" t="s">
        <v>63</v>
      </c>
      <c r="G86" s="4" t="s">
        <v>63</v>
      </c>
      <c r="H86" s="4">
        <v>0</v>
      </c>
      <c r="I86" s="4">
        <v>0</v>
      </c>
      <c r="J86" s="4">
        <v>0</v>
      </c>
      <c r="K86" s="4">
        <v>0</v>
      </c>
    </row>
    <row r="87" ht="15" customHeight="1">
      <c r="A87" s="3" t="s">
        <v>255</v>
      </c>
      <c r="B87" s="2" t="s">
        <v>256</v>
      </c>
      <c r="C87" s="2" t="s">
        <v>62</v>
      </c>
      <c r="D87" s="2"/>
      <c r="E87" s="4">
        <v>0</v>
      </c>
      <c r="F87" s="4" t="s">
        <v>63</v>
      </c>
      <c r="G87" s="4" t="s">
        <v>63</v>
      </c>
      <c r="H87" s="4">
        <v>0</v>
      </c>
      <c r="I87" s="4">
        <v>0</v>
      </c>
      <c r="J87" s="4">
        <v>0</v>
      </c>
      <c r="K87" s="4">
        <v>0</v>
      </c>
    </row>
    <row r="88" ht="23" customHeight="1">
      <c r="A88" s="3" t="s">
        <v>257</v>
      </c>
      <c r="B88" s="2" t="s">
        <v>258</v>
      </c>
      <c r="C88" s="2" t="s">
        <v>259</v>
      </c>
      <c r="D88" s="2" t="s">
        <v>260</v>
      </c>
      <c r="E88" s="4">
        <v>0</v>
      </c>
      <c r="F88" s="4" t="s">
        <v>63</v>
      </c>
      <c r="G88" s="4" t="s">
        <v>63</v>
      </c>
      <c r="H88" s="4">
        <v>0</v>
      </c>
      <c r="I88" s="4">
        <v>0</v>
      </c>
      <c r="J88" s="4">
        <v>0</v>
      </c>
      <c r="K88" s="4">
        <v>0</v>
      </c>
    </row>
    <row r="89" ht="15" customHeight="1">
      <c r="A89" s="3" t="s">
        <v>261</v>
      </c>
      <c r="B89" s="2" t="s">
        <v>262</v>
      </c>
      <c r="C89" s="2" t="s">
        <v>263</v>
      </c>
      <c r="D89" s="2" t="s">
        <v>260</v>
      </c>
      <c r="E89" s="4">
        <v>0</v>
      </c>
      <c r="F89" s="4" t="s">
        <v>63</v>
      </c>
      <c r="G89" s="4" t="s">
        <v>63</v>
      </c>
      <c r="H89" s="4">
        <v>0</v>
      </c>
      <c r="I89" s="4">
        <v>0</v>
      </c>
      <c r="J89" s="4">
        <v>0</v>
      </c>
      <c r="K89" s="4">
        <v>0</v>
      </c>
    </row>
    <row r="90" ht="30" customHeight="1">
      <c r="A90" s="3" t="s">
        <v>264</v>
      </c>
      <c r="B90" s="2" t="s">
        <v>265</v>
      </c>
      <c r="C90" s="2" t="s">
        <v>266</v>
      </c>
      <c r="D90" s="2" t="s">
        <v>267</v>
      </c>
      <c r="E90" s="4">
        <v>0</v>
      </c>
      <c r="F90" s="4" t="s">
        <v>63</v>
      </c>
      <c r="G90" s="4" t="s">
        <v>63</v>
      </c>
      <c r="H90" s="4">
        <v>0</v>
      </c>
      <c r="I90" s="4">
        <v>0</v>
      </c>
      <c r="J90" s="4">
        <v>0</v>
      </c>
      <c r="K90" s="4">
        <v>0</v>
      </c>
    </row>
    <row r="91" ht="15" customHeight="1">
      <c r="A91" s="3" t="s">
        <v>268</v>
      </c>
      <c r="B91" s="2" t="s">
        <v>269</v>
      </c>
      <c r="C91" s="2" t="s">
        <v>270</v>
      </c>
      <c r="D91" s="2" t="s">
        <v>267</v>
      </c>
      <c r="E91" s="4">
        <v>0</v>
      </c>
      <c r="F91" s="4" t="s">
        <v>63</v>
      </c>
      <c r="G91" s="4" t="s">
        <v>63</v>
      </c>
      <c r="H91" s="4">
        <v>0</v>
      </c>
      <c r="I91" s="4">
        <v>0</v>
      </c>
      <c r="J91" s="4">
        <v>0</v>
      </c>
      <c r="K91" s="4">
        <v>0</v>
      </c>
    </row>
    <row r="92" ht="15" customHeight="1">
      <c r="A92" s="3" t="s">
        <v>271</v>
      </c>
      <c r="B92" s="2" t="s">
        <v>272</v>
      </c>
      <c r="C92" s="2" t="s">
        <v>273</v>
      </c>
      <c r="D92" s="2"/>
      <c r="E92" s="4">
        <v>0</v>
      </c>
      <c r="F92" s="4" t="s">
        <v>63</v>
      </c>
      <c r="G92" s="4" t="s">
        <v>63</v>
      </c>
      <c r="H92" s="4">
        <v>0</v>
      </c>
      <c r="I92" s="4">
        <v>0</v>
      </c>
      <c r="J92" s="4">
        <v>0</v>
      </c>
      <c r="K92" s="4">
        <v>0</v>
      </c>
    </row>
    <row r="93" ht="23" customHeight="1">
      <c r="A93" s="3" t="s">
        <v>274</v>
      </c>
      <c r="B93" s="2" t="s">
        <v>275</v>
      </c>
      <c r="C93" s="2" t="s">
        <v>273</v>
      </c>
      <c r="D93" s="2" t="s">
        <v>276</v>
      </c>
      <c r="E93" s="4">
        <v>0</v>
      </c>
      <c r="F93" s="4" t="s">
        <v>63</v>
      </c>
      <c r="G93" s="4" t="s">
        <v>63</v>
      </c>
      <c r="H93" s="4">
        <v>0</v>
      </c>
      <c r="I93" s="4">
        <v>0</v>
      </c>
      <c r="J93" s="4">
        <v>0</v>
      </c>
      <c r="K93" s="4">
        <v>0</v>
      </c>
    </row>
    <row r="94" ht="15" customHeight="1">
      <c r="A94" s="3" t="s">
        <v>277</v>
      </c>
      <c r="B94" s="2" t="s">
        <v>278</v>
      </c>
      <c r="C94" s="2" t="s">
        <v>273</v>
      </c>
      <c r="D94" s="2" t="s">
        <v>254</v>
      </c>
      <c r="E94" s="4">
        <v>0</v>
      </c>
      <c r="F94" s="4" t="s">
        <v>63</v>
      </c>
      <c r="G94" s="4" t="s">
        <v>63</v>
      </c>
      <c r="H94" s="4">
        <v>0</v>
      </c>
      <c r="I94" s="4">
        <v>0</v>
      </c>
      <c r="J94" s="4">
        <v>0</v>
      </c>
      <c r="K94" s="4">
        <v>0</v>
      </c>
    </row>
    <row r="95" ht="30" customHeight="1">
      <c r="A95" s="3" t="s">
        <v>279</v>
      </c>
      <c r="B95" s="2" t="s">
        <v>280</v>
      </c>
      <c r="C95" s="2" t="s">
        <v>281</v>
      </c>
      <c r="D95" s="2"/>
      <c r="E95" s="4">
        <v>0</v>
      </c>
      <c r="F95" s="4" t="s">
        <v>63</v>
      </c>
      <c r="G95" s="4" t="s">
        <v>63</v>
      </c>
      <c r="H95" s="4">
        <v>0</v>
      </c>
      <c r="I95" s="4">
        <v>0</v>
      </c>
      <c r="J95" s="4">
        <v>0</v>
      </c>
      <c r="K95" s="4">
        <v>0</v>
      </c>
    </row>
    <row r="96" ht="23" customHeight="1">
      <c r="A96" s="3" t="s">
        <v>282</v>
      </c>
      <c r="B96" s="2" t="s">
        <v>283</v>
      </c>
      <c r="C96" s="2" t="s">
        <v>281</v>
      </c>
      <c r="D96" s="2" t="s">
        <v>276</v>
      </c>
      <c r="E96" s="4">
        <v>0</v>
      </c>
      <c r="F96" s="4" t="s">
        <v>63</v>
      </c>
      <c r="G96" s="4" t="s">
        <v>63</v>
      </c>
      <c r="H96" s="4">
        <v>0</v>
      </c>
      <c r="I96" s="4">
        <v>0</v>
      </c>
      <c r="J96" s="4">
        <v>0</v>
      </c>
      <c r="K96" s="4">
        <v>0</v>
      </c>
    </row>
    <row r="97" ht="15" customHeight="1">
      <c r="A97" s="3" t="s">
        <v>284</v>
      </c>
      <c r="B97" s="2" t="s">
        <v>285</v>
      </c>
      <c r="C97" s="2" t="s">
        <v>281</v>
      </c>
      <c r="D97" s="2" t="s">
        <v>254</v>
      </c>
      <c r="E97" s="4">
        <v>0</v>
      </c>
      <c r="F97" s="4" t="s">
        <v>63</v>
      </c>
      <c r="G97" s="4" t="s">
        <v>63</v>
      </c>
      <c r="H97" s="4">
        <v>0</v>
      </c>
      <c r="I97" s="4">
        <v>0</v>
      </c>
      <c r="J97" s="4">
        <v>0</v>
      </c>
      <c r="K97" s="4">
        <v>0</v>
      </c>
    </row>
    <row r="98" ht="15" customHeight="1">
      <c r="A98" s="3" t="s">
        <v>286</v>
      </c>
      <c r="B98" s="2" t="s">
        <v>287</v>
      </c>
      <c r="C98" s="2" t="s">
        <v>62</v>
      </c>
      <c r="D98" s="2"/>
      <c r="E98" s="4">
        <v>0</v>
      </c>
      <c r="F98" s="4" t="s">
        <v>63</v>
      </c>
      <c r="G98" s="4" t="s">
        <v>63</v>
      </c>
      <c r="H98" s="4">
        <v>0</v>
      </c>
      <c r="I98" s="4">
        <v>0</v>
      </c>
      <c r="J98" s="4">
        <v>0</v>
      </c>
      <c r="K98" s="4">
        <v>0</v>
      </c>
    </row>
    <row r="99" ht="30" customHeight="1">
      <c r="A99" s="3" t="s">
        <v>288</v>
      </c>
      <c r="B99" s="2" t="s">
        <v>289</v>
      </c>
      <c r="C99" s="2" t="s">
        <v>290</v>
      </c>
      <c r="D99" s="2" t="s">
        <v>291</v>
      </c>
      <c r="E99" s="4">
        <v>0</v>
      </c>
      <c r="F99" s="4" t="s">
        <v>63</v>
      </c>
      <c r="G99" s="4" t="s">
        <v>63</v>
      </c>
      <c r="H99" s="4">
        <v>0</v>
      </c>
      <c r="I99" s="4">
        <v>0</v>
      </c>
      <c r="J99" s="4">
        <v>0</v>
      </c>
      <c r="K99" s="4">
        <v>0</v>
      </c>
    </row>
    <row r="100" ht="15" customHeight="1">
      <c r="A100" s="3" t="s">
        <v>292</v>
      </c>
      <c r="B100" s="2" t="s">
        <v>293</v>
      </c>
      <c r="C100" s="2" t="s">
        <v>62</v>
      </c>
      <c r="D100" s="2"/>
      <c r="E100" s="4">
        <v>162487023.49</v>
      </c>
      <c r="F100" s="4">
        <v>115172942.25</v>
      </c>
      <c r="G100" s="4">
        <v>4884000</v>
      </c>
      <c r="H100" s="4">
        <v>42430081.24</v>
      </c>
      <c r="I100" s="4">
        <v>157603023.49</v>
      </c>
      <c r="J100" s="4">
        <v>157603023.49</v>
      </c>
      <c r="K100" s="4">
        <v>0</v>
      </c>
    </row>
    <row r="101" ht="23" customHeight="1">
      <c r="A101" s="3" t="s">
        <v>294</v>
      </c>
      <c r="B101" s="2" t="s">
        <v>295</v>
      </c>
      <c r="C101" s="2" t="s">
        <v>260</v>
      </c>
      <c r="D101" s="2" t="s">
        <v>174</v>
      </c>
      <c r="E101" s="4">
        <v>0</v>
      </c>
      <c r="F101" s="4" t="s">
        <v>63</v>
      </c>
      <c r="G101" s="4" t="s">
        <v>63</v>
      </c>
      <c r="H101" s="4">
        <v>0</v>
      </c>
      <c r="I101" s="4">
        <v>0</v>
      </c>
      <c r="J101" s="4">
        <v>0</v>
      </c>
      <c r="K101" s="4">
        <v>0</v>
      </c>
    </row>
    <row r="102" ht="30" customHeight="1">
      <c r="A102" s="3" t="s">
        <v>296</v>
      </c>
      <c r="B102" s="2" t="s">
        <v>297</v>
      </c>
      <c r="C102" s="2" t="s">
        <v>298</v>
      </c>
      <c r="D102" s="2"/>
      <c r="E102" s="4">
        <v>0</v>
      </c>
      <c r="F102" s="4" t="s">
        <v>63</v>
      </c>
      <c r="G102" s="4" t="s">
        <v>63</v>
      </c>
      <c r="H102" s="4">
        <v>0</v>
      </c>
      <c r="I102" s="4">
        <v>0</v>
      </c>
      <c r="J102" s="4">
        <v>0</v>
      </c>
      <c r="K102" s="4">
        <v>0</v>
      </c>
    </row>
    <row r="103" ht="38" customHeight="1">
      <c r="A103" s="3" t="s">
        <v>299</v>
      </c>
      <c r="B103" s="2" t="s">
        <v>300</v>
      </c>
      <c r="C103" s="2" t="s">
        <v>298</v>
      </c>
      <c r="D103" s="2" t="s">
        <v>301</v>
      </c>
      <c r="E103" s="4">
        <v>0</v>
      </c>
      <c r="F103" s="4" t="s">
        <v>63</v>
      </c>
      <c r="G103" s="4" t="s">
        <v>63</v>
      </c>
      <c r="H103" s="4">
        <v>0</v>
      </c>
      <c r="I103" s="4">
        <v>0</v>
      </c>
      <c r="J103" s="4">
        <v>0</v>
      </c>
      <c r="K103" s="4">
        <v>0</v>
      </c>
    </row>
    <row r="104" ht="15" customHeight="1">
      <c r="A104" s="3" t="s">
        <v>302</v>
      </c>
      <c r="B104" s="2" t="s">
        <v>303</v>
      </c>
      <c r="C104" s="2" t="s">
        <v>298</v>
      </c>
      <c r="D104" s="2" t="s">
        <v>174</v>
      </c>
      <c r="E104" s="4">
        <v>0</v>
      </c>
      <c r="F104" s="4" t="s">
        <v>63</v>
      </c>
      <c r="G104" s="4" t="s">
        <v>63</v>
      </c>
      <c r="H104" s="4">
        <v>0</v>
      </c>
      <c r="I104" s="4">
        <v>0</v>
      </c>
      <c r="J104" s="4">
        <v>0</v>
      </c>
      <c r="K104" s="4">
        <v>0</v>
      </c>
    </row>
    <row r="105" ht="45" customHeight="1">
      <c r="A105" s="3" t="s">
        <v>304</v>
      </c>
      <c r="B105" s="2" t="s">
        <v>305</v>
      </c>
      <c r="C105" s="2" t="s">
        <v>298</v>
      </c>
      <c r="D105" s="2" t="s">
        <v>306</v>
      </c>
      <c r="E105" s="4">
        <v>0</v>
      </c>
      <c r="F105" s="4" t="s">
        <v>63</v>
      </c>
      <c r="G105" s="4" t="s">
        <v>63</v>
      </c>
      <c r="H105" s="4">
        <v>0</v>
      </c>
      <c r="I105" s="4">
        <v>0</v>
      </c>
      <c r="J105" s="4">
        <v>0</v>
      </c>
      <c r="K105" s="4">
        <v>0</v>
      </c>
    </row>
    <row r="106" ht="15" customHeight="1">
      <c r="A106" s="3" t="s">
        <v>307</v>
      </c>
      <c r="B106" s="2" t="s">
        <v>308</v>
      </c>
      <c r="C106" s="2" t="s">
        <v>298</v>
      </c>
      <c r="D106" s="2" t="s">
        <v>207</v>
      </c>
      <c r="E106" s="4">
        <v>0</v>
      </c>
      <c r="F106" s="4" t="s">
        <v>63</v>
      </c>
      <c r="G106" s="4" t="s">
        <v>63</v>
      </c>
      <c r="H106" s="4">
        <v>0</v>
      </c>
      <c r="I106" s="4">
        <v>0</v>
      </c>
      <c r="J106" s="4">
        <v>0</v>
      </c>
      <c r="K106" s="4">
        <v>0</v>
      </c>
    </row>
    <row r="107" ht="15" customHeight="1">
      <c r="A107" s="3" t="s">
        <v>309</v>
      </c>
      <c r="B107" s="2" t="s">
        <v>310</v>
      </c>
      <c r="C107" s="2" t="s">
        <v>311</v>
      </c>
      <c r="D107" s="2"/>
      <c r="E107" s="4">
        <v>115907671.45</v>
      </c>
      <c r="F107" s="4">
        <v>73571021.08</v>
      </c>
      <c r="G107" s="4">
        <v>4884000</v>
      </c>
      <c r="H107" s="4">
        <v>37452650.37</v>
      </c>
      <c r="I107" s="4">
        <v>111023671.45</v>
      </c>
      <c r="J107" s="4">
        <v>111023671.45</v>
      </c>
      <c r="K107" s="4">
        <v>0</v>
      </c>
    </row>
    <row r="108" ht="23" customHeight="1">
      <c r="A108" s="3" t="s">
        <v>312</v>
      </c>
      <c r="B108" s="2" t="s">
        <v>313</v>
      </c>
      <c r="C108" s="2" t="s">
        <v>311</v>
      </c>
      <c r="D108" s="2"/>
      <c r="E108" s="4">
        <v>78146482.34</v>
      </c>
      <c r="F108" s="4">
        <v>65694121.48</v>
      </c>
      <c r="G108" s="4" t="s">
        <v>63</v>
      </c>
      <c r="H108" s="4">
        <v>12452360.86</v>
      </c>
      <c r="I108" s="4">
        <v>78146482.34</v>
      </c>
      <c r="J108" s="4">
        <v>78146482.34</v>
      </c>
      <c r="K108" s="4">
        <v>0</v>
      </c>
    </row>
    <row r="109" ht="23" customHeight="1">
      <c r="A109" s="3" t="s">
        <v>314</v>
      </c>
      <c r="B109" s="2" t="s">
        <v>315</v>
      </c>
      <c r="C109" s="2" t="s">
        <v>311</v>
      </c>
      <c r="D109" s="2" t="s">
        <v>316</v>
      </c>
      <c r="E109" s="4">
        <v>2689388.28</v>
      </c>
      <c r="F109" s="4">
        <v>1304000.28</v>
      </c>
      <c r="G109" s="4" t="s">
        <v>63</v>
      </c>
      <c r="H109" s="4">
        <v>1385388</v>
      </c>
      <c r="I109" s="4">
        <v>2689388.28</v>
      </c>
      <c r="J109" s="4">
        <v>2689388.28</v>
      </c>
      <c r="K109" s="4">
        <v>0</v>
      </c>
    </row>
    <row r="110" ht="15" customHeight="1">
      <c r="A110" s="3" t="s">
        <v>169</v>
      </c>
      <c r="B110" s="2" t="s">
        <v>317</v>
      </c>
      <c r="C110" s="2" t="s">
        <v>311</v>
      </c>
      <c r="D110" s="2" t="s">
        <v>171</v>
      </c>
      <c r="E110" s="4">
        <v>0</v>
      </c>
      <c r="F110" s="4" t="s">
        <v>63</v>
      </c>
      <c r="G110" s="4" t="s">
        <v>63</v>
      </c>
      <c r="H110" s="4">
        <v>0</v>
      </c>
      <c r="I110" s="4">
        <v>0</v>
      </c>
      <c r="J110" s="4">
        <v>0</v>
      </c>
      <c r="K110" s="4">
        <v>0</v>
      </c>
    </row>
    <row r="111" ht="15" customHeight="1">
      <c r="A111" s="3" t="s">
        <v>318</v>
      </c>
      <c r="B111" s="2" t="s">
        <v>319</v>
      </c>
      <c r="C111" s="2" t="s">
        <v>311</v>
      </c>
      <c r="D111" s="2" t="s">
        <v>320</v>
      </c>
      <c r="E111" s="4">
        <v>2414509.86</v>
      </c>
      <c r="F111" s="4" t="s">
        <v>63</v>
      </c>
      <c r="G111" s="4" t="s">
        <v>63</v>
      </c>
      <c r="H111" s="4">
        <v>2414509.86</v>
      </c>
      <c r="I111" s="4">
        <v>2414509.86</v>
      </c>
      <c r="J111" s="4">
        <v>2414509.86</v>
      </c>
      <c r="K111" s="4">
        <v>0</v>
      </c>
    </row>
    <row r="112" ht="15" customHeight="1">
      <c r="A112" s="3" t="s">
        <v>321</v>
      </c>
      <c r="B112" s="2" t="s">
        <v>322</v>
      </c>
      <c r="C112" s="2" t="s">
        <v>311</v>
      </c>
      <c r="D112" s="2" t="s">
        <v>323</v>
      </c>
      <c r="E112" s="4">
        <v>0</v>
      </c>
      <c r="F112" s="4" t="s">
        <v>63</v>
      </c>
      <c r="G112" s="4" t="s">
        <v>63</v>
      </c>
      <c r="H112" s="4">
        <v>0</v>
      </c>
      <c r="I112" s="4">
        <v>0</v>
      </c>
      <c r="J112" s="4">
        <v>0</v>
      </c>
      <c r="K112" s="4">
        <v>0</v>
      </c>
    </row>
    <row r="113" ht="15" customHeight="1">
      <c r="A113" s="3" t="s">
        <v>324</v>
      </c>
      <c r="B113" s="2" t="s">
        <v>325</v>
      </c>
      <c r="C113" s="2" t="s">
        <v>311</v>
      </c>
      <c r="D113" s="2" t="s">
        <v>301</v>
      </c>
      <c r="E113" s="4">
        <v>3497011.87</v>
      </c>
      <c r="F113" s="4">
        <v>2596811.87</v>
      </c>
      <c r="G113" s="4" t="s">
        <v>63</v>
      </c>
      <c r="H113" s="4">
        <v>900200</v>
      </c>
      <c r="I113" s="4">
        <v>3497011.87</v>
      </c>
      <c r="J113" s="4">
        <v>3497011.87</v>
      </c>
      <c r="K113" s="4">
        <v>0</v>
      </c>
    </row>
    <row r="114" ht="15" customHeight="1">
      <c r="A114" s="3" t="s">
        <v>326</v>
      </c>
      <c r="B114" s="2" t="s">
        <v>327</v>
      </c>
      <c r="C114" s="2" t="s">
        <v>311</v>
      </c>
      <c r="D114" s="2" t="s">
        <v>174</v>
      </c>
      <c r="E114" s="4">
        <v>69545572.33</v>
      </c>
      <c r="F114" s="4">
        <v>61793309.33</v>
      </c>
      <c r="G114" s="4" t="s">
        <v>63</v>
      </c>
      <c r="H114" s="4">
        <v>7752263</v>
      </c>
      <c r="I114" s="4">
        <v>69545572.33</v>
      </c>
      <c r="J114" s="4">
        <v>69545572.33</v>
      </c>
      <c r="K114" s="4">
        <v>0</v>
      </c>
    </row>
    <row r="115" ht="15" customHeight="1">
      <c r="A115" s="3" t="s">
        <v>328</v>
      </c>
      <c r="B115" s="2" t="s">
        <v>329</v>
      </c>
      <c r="C115" s="2" t="s">
        <v>311</v>
      </c>
      <c r="D115" s="2" t="s">
        <v>330</v>
      </c>
      <c r="E115" s="4">
        <v>0</v>
      </c>
      <c r="F115" s="4" t="s">
        <v>63</v>
      </c>
      <c r="G115" s="4" t="s">
        <v>63</v>
      </c>
      <c r="H115" s="4">
        <v>0</v>
      </c>
      <c r="I115" s="4">
        <v>0</v>
      </c>
      <c r="J115" s="4">
        <v>0</v>
      </c>
      <c r="K115" s="4">
        <v>0</v>
      </c>
    </row>
    <row r="116" ht="15" customHeight="1">
      <c r="A116" s="3" t="s">
        <v>331</v>
      </c>
      <c r="B116" s="2" t="s">
        <v>332</v>
      </c>
      <c r="C116" s="2" t="s">
        <v>311</v>
      </c>
      <c r="D116" s="2" t="s">
        <v>333</v>
      </c>
      <c r="E116" s="4">
        <v>0</v>
      </c>
      <c r="F116" s="4" t="s">
        <v>63</v>
      </c>
      <c r="G116" s="4" t="s">
        <v>63</v>
      </c>
      <c r="H116" s="4">
        <v>0</v>
      </c>
      <c r="I116" s="4">
        <v>0</v>
      </c>
      <c r="J116" s="4">
        <v>0</v>
      </c>
      <c r="K116" s="4">
        <v>0</v>
      </c>
    </row>
    <row r="117" ht="15" customHeight="1">
      <c r="A117" s="3" t="s">
        <v>334</v>
      </c>
      <c r="B117" s="2" t="s">
        <v>335</v>
      </c>
      <c r="C117" s="2" t="s">
        <v>311</v>
      </c>
      <c r="D117" s="2" t="s">
        <v>336</v>
      </c>
      <c r="E117" s="4">
        <v>0</v>
      </c>
      <c r="F117" s="4" t="s">
        <v>63</v>
      </c>
      <c r="G117" s="4" t="s">
        <v>63</v>
      </c>
      <c r="H117" s="4">
        <v>0</v>
      </c>
      <c r="I117" s="4">
        <v>0</v>
      </c>
      <c r="J117" s="4">
        <v>0</v>
      </c>
      <c r="K117" s="4">
        <v>0</v>
      </c>
    </row>
    <row r="118" ht="15" customHeight="1">
      <c r="A118" s="3" t="s">
        <v>337</v>
      </c>
      <c r="B118" s="2" t="s">
        <v>338</v>
      </c>
      <c r="C118" s="2" t="s">
        <v>311</v>
      </c>
      <c r="D118" s="2" t="s">
        <v>197</v>
      </c>
      <c r="E118" s="4">
        <v>37761189.11</v>
      </c>
      <c r="F118" s="4">
        <v>7876899.6</v>
      </c>
      <c r="G118" s="4">
        <v>4884000</v>
      </c>
      <c r="H118" s="4">
        <v>25000289.51</v>
      </c>
      <c r="I118" s="4">
        <v>32877189.11</v>
      </c>
      <c r="J118" s="4">
        <v>32877189.11</v>
      </c>
      <c r="K118" s="4">
        <v>0</v>
      </c>
    </row>
    <row r="119" ht="23" customHeight="1">
      <c r="A119" s="3" t="s">
        <v>339</v>
      </c>
      <c r="B119" s="2" t="s">
        <v>340</v>
      </c>
      <c r="C119" s="2" t="s">
        <v>311</v>
      </c>
      <c r="D119" s="2" t="s">
        <v>306</v>
      </c>
      <c r="E119" s="4">
        <v>9000000</v>
      </c>
      <c r="F119" s="4" t="s">
        <v>63</v>
      </c>
      <c r="G119" s="4" t="s">
        <v>63</v>
      </c>
      <c r="H119" s="4">
        <v>9000000</v>
      </c>
      <c r="I119" s="4">
        <v>9000000</v>
      </c>
      <c r="J119" s="4">
        <v>9000000</v>
      </c>
      <c r="K119" s="4">
        <v>0</v>
      </c>
    </row>
    <row r="120" ht="15" customHeight="1">
      <c r="A120" s="3" t="s">
        <v>341</v>
      </c>
      <c r="B120" s="2" t="s">
        <v>342</v>
      </c>
      <c r="C120" s="2" t="s">
        <v>311</v>
      </c>
      <c r="D120" s="2" t="s">
        <v>200</v>
      </c>
      <c r="E120" s="4">
        <v>0</v>
      </c>
      <c r="F120" s="4" t="s">
        <v>63</v>
      </c>
      <c r="G120" s="4" t="s">
        <v>63</v>
      </c>
      <c r="H120" s="4">
        <v>0</v>
      </c>
      <c r="I120" s="4">
        <v>0</v>
      </c>
      <c r="J120" s="4">
        <v>0</v>
      </c>
      <c r="K120" s="4">
        <v>0</v>
      </c>
    </row>
    <row r="121" ht="15" customHeight="1">
      <c r="A121" s="3" t="s">
        <v>307</v>
      </c>
      <c r="B121" s="2" t="s">
        <v>343</v>
      </c>
      <c r="C121" s="2" t="s">
        <v>311</v>
      </c>
      <c r="D121" s="2" t="s">
        <v>207</v>
      </c>
      <c r="E121" s="4">
        <v>28761189.11</v>
      </c>
      <c r="F121" s="4">
        <v>7876899.6</v>
      </c>
      <c r="G121" s="4">
        <v>4884000</v>
      </c>
      <c r="H121" s="4">
        <v>16000289.51</v>
      </c>
      <c r="I121" s="4">
        <v>23877189.11</v>
      </c>
      <c r="J121" s="4">
        <v>23877189.11</v>
      </c>
      <c r="K121" s="4">
        <v>0</v>
      </c>
    </row>
    <row r="122" ht="38" customHeight="1">
      <c r="A122" s="3" t="s">
        <v>344</v>
      </c>
      <c r="B122" s="2" t="s">
        <v>345</v>
      </c>
      <c r="C122" s="2" t="s">
        <v>346</v>
      </c>
      <c r="D122" s="2"/>
      <c r="E122" s="4">
        <v>0</v>
      </c>
      <c r="F122" s="4" t="s">
        <v>63</v>
      </c>
      <c r="G122" s="4" t="s">
        <v>63</v>
      </c>
      <c r="H122" s="4">
        <v>0</v>
      </c>
      <c r="I122" s="4">
        <v>0</v>
      </c>
      <c r="J122" s="4">
        <v>0</v>
      </c>
      <c r="K122" s="4">
        <v>0</v>
      </c>
    </row>
    <row r="123" ht="15" customHeight="1">
      <c r="A123" s="3" t="s">
        <v>347</v>
      </c>
      <c r="B123" s="2" t="s">
        <v>348</v>
      </c>
      <c r="C123" s="2" t="s">
        <v>349</v>
      </c>
      <c r="D123" s="2" t="s">
        <v>320</v>
      </c>
      <c r="E123" s="4">
        <v>46579352.04</v>
      </c>
      <c r="F123" s="4">
        <v>41601921.17</v>
      </c>
      <c r="G123" s="4" t="s">
        <v>63</v>
      </c>
      <c r="H123" s="4">
        <v>4977430.87</v>
      </c>
      <c r="I123" s="4">
        <v>46579352.04</v>
      </c>
      <c r="J123" s="4">
        <v>46579352.04</v>
      </c>
      <c r="K123" s="4">
        <v>0</v>
      </c>
    </row>
    <row r="124" ht="15" customHeight="1">
      <c r="A124" s="3" t="s">
        <v>350</v>
      </c>
      <c r="B124" s="2" t="s">
        <v>351</v>
      </c>
      <c r="C124" s="2" t="s">
        <v>352</v>
      </c>
      <c r="D124" s="2"/>
      <c r="E124" s="4">
        <v>0</v>
      </c>
      <c r="F124" s="4" t="s">
        <v>63</v>
      </c>
      <c r="G124" s="4" t="s">
        <v>63</v>
      </c>
      <c r="H124" s="4">
        <v>0</v>
      </c>
      <c r="I124" s="4">
        <v>0</v>
      </c>
      <c r="J124" s="4">
        <v>0</v>
      </c>
      <c r="K124" s="4">
        <v>0</v>
      </c>
    </row>
    <row r="125" ht="38" customHeight="1">
      <c r="A125" s="3" t="s">
        <v>353</v>
      </c>
      <c r="B125" s="2" t="s">
        <v>354</v>
      </c>
      <c r="C125" s="2" t="s">
        <v>355</v>
      </c>
      <c r="D125" s="2"/>
      <c r="E125" s="4">
        <v>0</v>
      </c>
      <c r="F125" s="4" t="s">
        <v>63</v>
      </c>
      <c r="G125" s="4" t="s">
        <v>63</v>
      </c>
      <c r="H125" s="4">
        <v>0</v>
      </c>
      <c r="I125" s="4">
        <v>0</v>
      </c>
      <c r="J125" s="4">
        <v>0</v>
      </c>
      <c r="K125" s="4">
        <v>0</v>
      </c>
    </row>
    <row r="126" ht="30" customHeight="1">
      <c r="A126" s="3" t="s">
        <v>356</v>
      </c>
      <c r="B126" s="2" t="s">
        <v>357</v>
      </c>
      <c r="C126" s="2" t="s">
        <v>358</v>
      </c>
      <c r="D126" s="2"/>
      <c r="E126" s="4">
        <v>0</v>
      </c>
      <c r="F126" s="4" t="s">
        <v>63</v>
      </c>
      <c r="G126" s="4" t="s">
        <v>63</v>
      </c>
      <c r="H126" s="4">
        <v>0</v>
      </c>
      <c r="I126" s="4">
        <v>0</v>
      </c>
      <c r="J126" s="4">
        <v>0</v>
      </c>
      <c r="K126" s="4">
        <v>0</v>
      </c>
    </row>
    <row r="127" ht="15" customHeight="1">
      <c r="A127" s="3" t="s">
        <v>359</v>
      </c>
      <c r="B127" s="2" t="s">
        <v>360</v>
      </c>
      <c r="C127" s="2" t="s">
        <v>361</v>
      </c>
      <c r="D127" s="2"/>
      <c r="E127" s="4">
        <v>0</v>
      </c>
      <c r="F127" s="4" t="s">
        <v>63</v>
      </c>
      <c r="G127" s="4" t="s">
        <v>63</v>
      </c>
      <c r="H127" s="4">
        <v>0</v>
      </c>
      <c r="I127" s="4">
        <v>0</v>
      </c>
      <c r="J127" s="4">
        <v>0</v>
      </c>
      <c r="K127" s="4">
        <v>0</v>
      </c>
    </row>
    <row r="128" ht="15" customHeight="1">
      <c r="A128" s="3" t="s">
        <v>362</v>
      </c>
      <c r="B128" s="2" t="s">
        <v>363</v>
      </c>
      <c r="C128" s="2" t="s">
        <v>364</v>
      </c>
      <c r="D128" s="2"/>
      <c r="E128" s="4">
        <v>0</v>
      </c>
      <c r="F128" s="4" t="s">
        <v>63</v>
      </c>
      <c r="G128" s="4" t="s">
        <v>63</v>
      </c>
      <c r="H128" s="4">
        <v>0</v>
      </c>
      <c r="I128" s="4">
        <v>0</v>
      </c>
      <c r="J128" s="4">
        <v>0</v>
      </c>
      <c r="K128" s="4">
        <v>0</v>
      </c>
    </row>
    <row r="129" ht="23" customHeight="1">
      <c r="A129" s="3" t="s">
        <v>365</v>
      </c>
      <c r="B129" s="2" t="s">
        <v>366</v>
      </c>
      <c r="C129" s="2"/>
      <c r="D129" s="2"/>
      <c r="E129" s="4">
        <v>0</v>
      </c>
      <c r="F129" s="4" t="s">
        <v>63</v>
      </c>
      <c r="G129" s="4" t="s">
        <v>63</v>
      </c>
      <c r="H129" s="4">
        <v>0</v>
      </c>
      <c r="I129" s="4">
        <v>0</v>
      </c>
      <c r="J129" s="4">
        <v>0</v>
      </c>
      <c r="K129" s="4">
        <v>0</v>
      </c>
    </row>
    <row r="130" ht="15" customHeight="1">
      <c r="A130" s="3" t="s">
        <v>367</v>
      </c>
      <c r="B130" s="2" t="s">
        <v>368</v>
      </c>
      <c r="C130" s="2"/>
      <c r="D130" s="2"/>
      <c r="E130" s="4">
        <v>0</v>
      </c>
      <c r="F130" s="4" t="s">
        <v>63</v>
      </c>
      <c r="G130" s="4" t="s">
        <v>63</v>
      </c>
      <c r="H130" s="4">
        <v>0</v>
      </c>
      <c r="I130" s="4">
        <v>0</v>
      </c>
      <c r="J130" s="4">
        <v>0</v>
      </c>
      <c r="K130" s="4">
        <v>0</v>
      </c>
    </row>
    <row r="131" ht="15" customHeight="1">
      <c r="A131" s="3" t="s">
        <v>369</v>
      </c>
      <c r="B131" s="2" t="s">
        <v>370</v>
      </c>
      <c r="C131" s="2"/>
      <c r="D131" s="2"/>
      <c r="E131" s="4">
        <v>0</v>
      </c>
      <c r="F131" s="4" t="s">
        <v>63</v>
      </c>
      <c r="G131" s="4" t="s">
        <v>63</v>
      </c>
      <c r="H131" s="4">
        <v>0</v>
      </c>
      <c r="I131" s="4">
        <v>0</v>
      </c>
      <c r="J131" s="4">
        <v>0</v>
      </c>
      <c r="K131" s="4">
        <v>0</v>
      </c>
    </row>
    <row r="132" ht="15" customHeight="1">
      <c r="A132" s="3" t="s">
        <v>371</v>
      </c>
      <c r="B132" s="2" t="s">
        <v>372</v>
      </c>
      <c r="C132" s="2" t="s">
        <v>62</v>
      </c>
      <c r="D132" s="2"/>
      <c r="E132" s="4">
        <v>0</v>
      </c>
      <c r="F132" s="4" t="s">
        <v>63</v>
      </c>
      <c r="G132" s="4" t="s">
        <v>63</v>
      </c>
      <c r="H132" s="4">
        <v>0</v>
      </c>
      <c r="I132" s="4">
        <v>0</v>
      </c>
      <c r="J132" s="4">
        <v>0</v>
      </c>
      <c r="K132" s="4">
        <v>0</v>
      </c>
    </row>
    <row r="133" ht="23" customHeight="1">
      <c r="A133" s="3" t="s">
        <v>373</v>
      </c>
      <c r="B133" s="2" t="s">
        <v>374</v>
      </c>
      <c r="C133" s="2" t="s">
        <v>375</v>
      </c>
      <c r="D133" s="2"/>
      <c r="E133" s="4">
        <v>0</v>
      </c>
      <c r="F133" s="4" t="s">
        <v>63</v>
      </c>
      <c r="G133" s="4" t="s">
        <v>63</v>
      </c>
      <c r="H133" s="4">
        <v>0</v>
      </c>
      <c r="I133" s="4">
        <v>0</v>
      </c>
      <c r="J133" s="4">
        <v>0</v>
      </c>
      <c r="K133" s="4">
        <v>0</v>
      </c>
    </row>
    <row r="134" ht="15" customHeight="1">
      <c r="A134" s="3" t="s">
        <v>376</v>
      </c>
      <c r="B134" s="2" t="s">
        <v>377</v>
      </c>
      <c r="C134" s="2" t="s">
        <v>375</v>
      </c>
      <c r="D134" s="2"/>
      <c r="E134" s="4">
        <v>0</v>
      </c>
      <c r="F134" s="4" t="s">
        <v>63</v>
      </c>
      <c r="G134" s="4" t="s">
        <v>63</v>
      </c>
      <c r="H134" s="4">
        <v>0</v>
      </c>
      <c r="I134" s="4">
        <v>0</v>
      </c>
      <c r="J134" s="4">
        <v>0</v>
      </c>
      <c r="K134" s="4">
        <v>0</v>
      </c>
    </row>
  </sheetData>
  <sheetProtection password="C113" sheet="1" objects="1" scenarios="1"/>
  <mergeCells>
    <mergeCell ref="A2:K2"/>
    <mergeCell ref="A4:A6"/>
    <mergeCell ref="B4:B6"/>
    <mergeCell ref="C4:C6"/>
    <mergeCell ref="D4:D6"/>
    <mergeCell ref="E4:K4"/>
    <mergeCell ref="E5:E6"/>
    <mergeCell ref="F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14.33" customWidth="1"/>
    <col min="4" max="4" width="14.33" customWidth="1"/>
    <col min="5" max="5" width="19.10" customWidth="1"/>
    <col min="6" max="6" width="19.10" customWidth="1"/>
    <col min="7" max="10" width="17.19" customWidth="1"/>
  </cols>
  <sheetData>
    <row r="1" ht="15" customHeight="1">
</row>
    <row r="2" ht="25" customHeight="1">
      <c r="A2" s="11" t="s">
        <v>378</v>
      </c>
      <c r="B2" s="11"/>
      <c r="C2" s="11"/>
      <c r="D2" s="11"/>
      <c r="E2" s="11"/>
      <c r="F2" s="11"/>
      <c r="G2" s="11"/>
      <c r="H2" s="11"/>
      <c r="I2" s="11"/>
      <c r="J2" s="11"/>
    </row>
    <row r="3" ht="15" customHeight="1">
</row>
    <row r="4" ht="25" customHeight="1">
      <c r="A4" s="2" t="s">
        <v>379</v>
      </c>
      <c r="B4" s="2" t="s">
        <v>47</v>
      </c>
      <c r="C4" s="2" t="s">
        <v>48</v>
      </c>
      <c r="D4" s="2" t="s">
        <v>380</v>
      </c>
      <c r="E4" s="2" t="s">
        <v>49</v>
      </c>
      <c r="F4" s="2" t="s">
        <v>381</v>
      </c>
      <c r="G4" s="2" t="s">
        <v>51</v>
      </c>
      <c r="H4" s="2"/>
      <c r="I4" s="2"/>
      <c r="J4" s="2"/>
    </row>
    <row r="5" ht="50" customHeight="1">
      <c r="A5" s="2"/>
      <c r="B5" s="2"/>
      <c r="C5" s="2"/>
      <c r="D5" s="2"/>
      <c r="E5" s="2"/>
      <c r="F5" s="2"/>
      <c r="G5" s="2" t="s">
        <v>382</v>
      </c>
      <c r="H5" s="2" t="s">
        <v>383</v>
      </c>
      <c r="I5" s="2" t="s">
        <v>384</v>
      </c>
      <c r="J5" s="2" t="s">
        <v>385</v>
      </c>
    </row>
    <row r="6" ht="20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</row>
    <row r="7" ht="15" customHeight="1">
      <c r="A7" s="2" t="s">
        <v>386</v>
      </c>
      <c r="B7" s="3" t="s">
        <v>387</v>
      </c>
      <c r="C7" s="2" t="s">
        <v>388</v>
      </c>
      <c r="D7" s="2"/>
      <c r="E7" s="2"/>
      <c r="F7" s="2"/>
      <c r="G7" s="4">
        <v>162487023.49</v>
      </c>
      <c r="H7" s="4">
        <v>157603023.49</v>
      </c>
      <c r="I7" s="4">
        <v>157603023.49</v>
      </c>
      <c r="J7" s="4" t="s">
        <v>389</v>
      </c>
    </row>
    <row r="8" ht="173" customHeight="1">
      <c r="A8" s="2" t="s">
        <v>390</v>
      </c>
      <c r="B8" s="3" t="s">
        <v>391</v>
      </c>
      <c r="C8" s="2" t="s">
        <v>392</v>
      </c>
      <c r="D8" s="2"/>
      <c r="E8" s="2"/>
      <c r="F8" s="2"/>
      <c r="G8" s="4">
        <v>0</v>
      </c>
      <c r="H8" s="4">
        <v>0</v>
      </c>
      <c r="I8" s="4">
        <v>0</v>
      </c>
      <c r="J8" s="4" t="s">
        <v>389</v>
      </c>
    </row>
    <row r="9" ht="45" customHeight="1">
      <c r="A9" s="2" t="s">
        <v>393</v>
      </c>
      <c r="B9" s="3" t="s">
        <v>394</v>
      </c>
      <c r="C9" s="2" t="s">
        <v>395</v>
      </c>
      <c r="D9" s="2"/>
      <c r="E9" s="2"/>
      <c r="F9" s="2"/>
      <c r="G9" s="4">
        <v>0</v>
      </c>
      <c r="H9" s="4">
        <v>0</v>
      </c>
      <c r="I9" s="4">
        <v>0</v>
      </c>
      <c r="J9" s="4" t="s">
        <v>389</v>
      </c>
    </row>
    <row r="10" ht="45" customHeight="1">
      <c r="A10" s="2" t="s">
        <v>396</v>
      </c>
      <c r="B10" s="3" t="s">
        <v>397</v>
      </c>
      <c r="C10" s="2" t="s">
        <v>398</v>
      </c>
      <c r="D10" s="2"/>
      <c r="E10" s="2"/>
      <c r="F10" s="2"/>
      <c r="G10" s="4">
        <v>106082101.69</v>
      </c>
      <c r="H10" s="4">
        <v>0</v>
      </c>
      <c r="I10" s="4">
        <v>0</v>
      </c>
      <c r="J10" s="4" t="s">
        <v>389</v>
      </c>
    </row>
    <row r="11" ht="15" customHeight="1">
      <c r="A11" s="2" t="s">
        <v>399</v>
      </c>
      <c r="B11" s="3" t="s">
        <v>400</v>
      </c>
      <c r="C11" s="2" t="s">
        <v>401</v>
      </c>
      <c r="D11" s="2"/>
      <c r="E11" s="2"/>
      <c r="F11" s="2"/>
      <c r="G11" s="4">
        <v>100094725.93</v>
      </c>
      <c r="H11" s="4">
        <v>0</v>
      </c>
      <c r="I11" s="4">
        <v>0</v>
      </c>
      <c r="J11" s="4" t="s">
        <v>389</v>
      </c>
    </row>
    <row r="12" ht="15" customHeight="1">
      <c r="A12" s="2" t="s">
        <v>402</v>
      </c>
      <c r="B12" s="3" t="s">
        <v>403</v>
      </c>
      <c r="C12" s="2" t="s">
        <v>404</v>
      </c>
      <c r="D12" s="2"/>
      <c r="E12" s="2"/>
      <c r="F12" s="2"/>
      <c r="G12" s="4">
        <v>5987375.76</v>
      </c>
      <c r="H12" s="4">
        <v>0</v>
      </c>
      <c r="I12" s="4">
        <v>0</v>
      </c>
      <c r="J12" s="4" t="s">
        <v>389</v>
      </c>
    </row>
    <row r="13" ht="45" customHeight="1">
      <c r="A13" s="2" t="s">
        <v>405</v>
      </c>
      <c r="B13" s="3" t="s">
        <v>406</v>
      </c>
      <c r="C13" s="2" t="s">
        <v>407</v>
      </c>
      <c r="D13" s="2"/>
      <c r="E13" s="2"/>
      <c r="F13" s="2"/>
      <c r="G13" s="4">
        <v>56404921.8</v>
      </c>
      <c r="H13" s="4">
        <v>157603023.49</v>
      </c>
      <c r="I13" s="4">
        <v>157603023.49</v>
      </c>
      <c r="J13" s="4" t="s">
        <v>389</v>
      </c>
    </row>
    <row r="14" ht="45" customHeight="1">
      <c r="A14" s="2" t="s">
        <v>408</v>
      </c>
      <c r="B14" s="3" t="s">
        <v>409</v>
      </c>
      <c r="C14" s="2" t="s">
        <v>410</v>
      </c>
      <c r="D14" s="2"/>
      <c r="E14" s="2"/>
      <c r="F14" s="2"/>
      <c r="G14" s="4">
        <v>15078216.32</v>
      </c>
      <c r="H14" s="4">
        <v>115172942.25</v>
      </c>
      <c r="I14" s="4">
        <v>115172942.25</v>
      </c>
      <c r="J14" s="4" t="s">
        <v>389</v>
      </c>
    </row>
    <row r="15" ht="15" customHeight="1">
      <c r="A15" s="2" t="s">
        <v>411</v>
      </c>
      <c r="B15" s="3" t="s">
        <v>400</v>
      </c>
      <c r="C15" s="2" t="s">
        <v>412</v>
      </c>
      <c r="D15" s="2"/>
      <c r="E15" s="2"/>
      <c r="F15" s="2"/>
      <c r="G15" s="4">
        <v>15078216.32</v>
      </c>
      <c r="H15" s="4">
        <v>115172942.25</v>
      </c>
      <c r="I15" s="4">
        <v>115172942.25</v>
      </c>
      <c r="J15" s="4" t="s">
        <v>389</v>
      </c>
    </row>
    <row r="16" ht="15" customHeight="1">
      <c r="A16" s="2" t="s">
        <v>413</v>
      </c>
      <c r="B16" s="3" t="s">
        <v>403</v>
      </c>
      <c r="C16" s="2" t="s">
        <v>414</v>
      </c>
      <c r="D16" s="2"/>
      <c r="E16" s="2"/>
      <c r="F16" s="2"/>
      <c r="G16" s="4">
        <v>0</v>
      </c>
      <c r="H16" s="4">
        <v>0</v>
      </c>
      <c r="I16" s="4">
        <v>0</v>
      </c>
      <c r="J16" s="4" t="s">
        <v>389</v>
      </c>
    </row>
    <row r="17" ht="45" customHeight="1">
      <c r="A17" s="2" t="s">
        <v>415</v>
      </c>
      <c r="B17" s="3" t="s">
        <v>416</v>
      </c>
      <c r="C17" s="2" t="s">
        <v>417</v>
      </c>
      <c r="D17" s="2"/>
      <c r="E17" s="2"/>
      <c r="F17" s="2"/>
      <c r="G17" s="4">
        <v>4884000</v>
      </c>
      <c r="H17" s="4">
        <v>0</v>
      </c>
      <c r="I17" s="4">
        <v>0</v>
      </c>
      <c r="J17" s="4" t="s">
        <v>389</v>
      </c>
    </row>
    <row r="18" ht="15" customHeight="1">
      <c r="A18" s="2" t="s">
        <v>418</v>
      </c>
      <c r="B18" s="3" t="s">
        <v>400</v>
      </c>
      <c r="C18" s="2" t="s">
        <v>419</v>
      </c>
      <c r="D18" s="2"/>
      <c r="E18" s="2"/>
      <c r="F18" s="2"/>
      <c r="G18" s="4">
        <v>4884000</v>
      </c>
      <c r="H18" s="4">
        <v>0</v>
      </c>
      <c r="I18" s="4">
        <v>0</v>
      </c>
      <c r="J18" s="4" t="s">
        <v>389</v>
      </c>
    </row>
    <row r="19" ht="15" customHeight="1">
      <c r="A19" s="2" t="s">
        <v>420</v>
      </c>
      <c r="B19" s="3" t="s">
        <v>403</v>
      </c>
      <c r="C19" s="2" t="s">
        <v>421</v>
      </c>
      <c r="D19" s="2"/>
      <c r="E19" s="2"/>
      <c r="F19" s="2"/>
      <c r="G19" s="4">
        <v>0</v>
      </c>
      <c r="H19" s="4">
        <v>0</v>
      </c>
      <c r="I19" s="4">
        <v>0</v>
      </c>
      <c r="J19" s="4" t="s">
        <v>389</v>
      </c>
    </row>
    <row r="20" ht="30" customHeight="1">
      <c r="A20" s="2" t="s">
        <v>422</v>
      </c>
      <c r="B20" s="3" t="s">
        <v>423</v>
      </c>
      <c r="C20" s="2" t="s">
        <v>424</v>
      </c>
      <c r="D20" s="2"/>
      <c r="E20" s="2"/>
      <c r="F20" s="2"/>
      <c r="G20" s="4">
        <v>0</v>
      </c>
      <c r="H20" s="4">
        <v>0</v>
      </c>
      <c r="I20" s="4">
        <v>0</v>
      </c>
      <c r="J20" s="4" t="s">
        <v>389</v>
      </c>
    </row>
    <row r="21" ht="15" customHeight="1">
      <c r="A21" s="2" t="s">
        <v>425</v>
      </c>
      <c r="B21" s="3" t="s">
        <v>426</v>
      </c>
      <c r="C21" s="2" t="s">
        <v>427</v>
      </c>
      <c r="D21" s="2"/>
      <c r="E21" s="2"/>
      <c r="F21" s="2"/>
      <c r="G21" s="4">
        <v>0</v>
      </c>
      <c r="H21" s="4">
        <v>0</v>
      </c>
      <c r="I21" s="4">
        <v>0</v>
      </c>
      <c r="J21" s="4" t="s">
        <v>389</v>
      </c>
    </row>
    <row r="22" ht="15" customHeight="1">
      <c r="A22" s="2" t="s">
        <v>428</v>
      </c>
      <c r="B22" s="3" t="s">
        <v>400</v>
      </c>
      <c r="C22" s="2" t="s">
        <v>429</v>
      </c>
      <c r="D22" s="2"/>
      <c r="E22" s="2"/>
      <c r="F22" s="2"/>
      <c r="G22" s="4">
        <v>0</v>
      </c>
      <c r="H22" s="4">
        <v>0</v>
      </c>
      <c r="I22" s="4">
        <v>0</v>
      </c>
      <c r="J22" s="4" t="s">
        <v>389</v>
      </c>
    </row>
    <row r="23" ht="15" customHeight="1">
      <c r="A23" s="2" t="s">
        <v>430</v>
      </c>
      <c r="B23" s="3" t="s">
        <v>403</v>
      </c>
      <c r="C23" s="2" t="s">
        <v>431</v>
      </c>
      <c r="D23" s="2"/>
      <c r="E23" s="2"/>
      <c r="F23" s="2"/>
      <c r="G23" s="4">
        <v>0</v>
      </c>
      <c r="H23" s="4">
        <v>0</v>
      </c>
      <c r="I23" s="4">
        <v>0</v>
      </c>
      <c r="J23" s="4" t="s">
        <v>389</v>
      </c>
    </row>
    <row r="24" ht="15" customHeight="1">
      <c r="A24" s="2" t="s">
        <v>432</v>
      </c>
      <c r="B24" s="3" t="s">
        <v>433</v>
      </c>
      <c r="C24" s="2" t="s">
        <v>434</v>
      </c>
      <c r="D24" s="2"/>
      <c r="E24" s="2"/>
      <c r="F24" s="2"/>
      <c r="G24" s="4">
        <v>36442705.48</v>
      </c>
      <c r="H24" s="4">
        <v>42430081.24</v>
      </c>
      <c r="I24" s="4">
        <v>42430081.24</v>
      </c>
      <c r="J24" s="4" t="s">
        <v>389</v>
      </c>
    </row>
    <row r="25" ht="15" customHeight="1">
      <c r="A25" s="2" t="s">
        <v>435</v>
      </c>
      <c r="B25" s="3" t="s">
        <v>400</v>
      </c>
      <c r="C25" s="2" t="s">
        <v>436</v>
      </c>
      <c r="D25" s="2"/>
      <c r="E25" s="2"/>
      <c r="F25" s="2"/>
      <c r="G25" s="4">
        <v>1065960</v>
      </c>
      <c r="H25" s="4">
        <v>1065960</v>
      </c>
      <c r="I25" s="4">
        <v>1065960</v>
      </c>
      <c r="J25" s="4" t="s">
        <v>389</v>
      </c>
    </row>
    <row r="26" ht="15" customHeight="1">
      <c r="A26" s="2" t="s">
        <v>437</v>
      </c>
      <c r="B26" s="3" t="s">
        <v>403</v>
      </c>
      <c r="C26" s="2" t="s">
        <v>438</v>
      </c>
      <c r="D26" s="2"/>
      <c r="E26" s="2"/>
      <c r="F26" s="2"/>
      <c r="G26" s="4">
        <v>35376745.48</v>
      </c>
      <c r="H26" s="4">
        <v>41364121.24</v>
      </c>
      <c r="I26" s="4">
        <v>41364121.24</v>
      </c>
      <c r="J26" s="4" t="s">
        <v>389</v>
      </c>
    </row>
    <row r="27" ht="45" customHeight="1">
      <c r="A27" s="2" t="s">
        <v>439</v>
      </c>
      <c r="B27" s="3" t="s">
        <v>440</v>
      </c>
      <c r="C27" s="2" t="s">
        <v>441</v>
      </c>
      <c r="D27" s="2"/>
      <c r="E27" s="2"/>
      <c r="F27" s="2"/>
      <c r="G27" s="4">
        <v>21028176.32</v>
      </c>
      <c r="H27" s="4">
        <v>116238902.25</v>
      </c>
      <c r="I27" s="4">
        <v>116238902.25</v>
      </c>
      <c r="J27" s="4" t="s">
        <v>389</v>
      </c>
    </row>
    <row r="28" ht="15" customHeight="1">
      <c r="A28" s="2" t="s">
        <v>442</v>
      </c>
      <c r="B28" s="3" t="s">
        <v>443</v>
      </c>
      <c r="C28" s="2" t="s">
        <v>444</v>
      </c>
      <c r="D28" s="2" t="s">
        <v>445</v>
      </c>
      <c r="E28" s="2"/>
      <c r="F28" s="2"/>
      <c r="G28" s="4">
        <v>21028176.32</v>
      </c>
      <c r="H28" s="4">
        <v>116238902.25</v>
      </c>
      <c r="I28" s="4">
        <v>116238902.25</v>
      </c>
      <c r="J28" s="4" t="s">
        <v>389</v>
      </c>
    </row>
    <row r="29" ht="15" customHeight="1">
      <c r="A29" s="2" t="s">
        <v>446</v>
      </c>
      <c r="B29" s="3" t="s">
        <v>443</v>
      </c>
      <c r="C29" s="2" t="s">
        <v>447</v>
      </c>
      <c r="D29" s="2" t="s">
        <v>448</v>
      </c>
      <c r="E29" s="2"/>
      <c r="F29" s="2"/>
      <c r="G29" s="4">
        <v>0</v>
      </c>
      <c r="H29" s="4">
        <v>0</v>
      </c>
      <c r="I29" s="4">
        <v>0</v>
      </c>
      <c r="J29" s="4" t="s">
        <v>389</v>
      </c>
    </row>
    <row r="30" ht="15" customHeight="1">
      <c r="A30" s="2" t="s">
        <v>449</v>
      </c>
      <c r="B30" s="3" t="s">
        <v>443</v>
      </c>
      <c r="C30" s="2" t="s">
        <v>450</v>
      </c>
      <c r="D30" s="2" t="s">
        <v>451</v>
      </c>
      <c r="E30" s="2"/>
      <c r="F30" s="2"/>
      <c r="G30" s="4">
        <v>0</v>
      </c>
      <c r="H30" s="4">
        <v>0</v>
      </c>
      <c r="I30" s="4">
        <v>0</v>
      </c>
      <c r="J30" s="4" t="s">
        <v>389</v>
      </c>
    </row>
    <row r="31" ht="45" customHeight="1">
      <c r="A31" s="2" t="s">
        <v>452</v>
      </c>
      <c r="B31" s="3" t="s">
        <v>453</v>
      </c>
      <c r="C31" s="2" t="s">
        <v>454</v>
      </c>
      <c r="D31" s="2"/>
      <c r="E31" s="2"/>
      <c r="F31" s="2"/>
      <c r="G31" s="4">
        <v>35376745.48</v>
      </c>
      <c r="H31" s="4">
        <v>41364121.24</v>
      </c>
      <c r="I31" s="4">
        <v>41364121.24</v>
      </c>
      <c r="J31" s="4" t="s">
        <v>389</v>
      </c>
    </row>
    <row r="32" ht="15" customHeight="1">
      <c r="A32" s="2" t="s">
        <v>455</v>
      </c>
      <c r="B32" s="3" t="s">
        <v>443</v>
      </c>
      <c r="C32" s="2" t="s">
        <v>456</v>
      </c>
      <c r="D32" s="2" t="s">
        <v>445</v>
      </c>
      <c r="E32" s="2"/>
      <c r="F32" s="2"/>
      <c r="G32" s="4">
        <v>35376745.48</v>
      </c>
      <c r="H32" s="4">
        <v>41364121.24</v>
      </c>
      <c r="I32" s="4">
        <v>41364121.24</v>
      </c>
      <c r="J32" s="4" t="s">
        <v>389</v>
      </c>
    </row>
    <row r="33" ht="15" customHeight="1">
      <c r="A33" s="2" t="s">
        <v>457</v>
      </c>
      <c r="B33" s="3" t="s">
        <v>443</v>
      </c>
      <c r="C33" s="2" t="s">
        <v>458</v>
      </c>
      <c r="D33" s="2" t="s">
        <v>448</v>
      </c>
      <c r="E33" s="2"/>
      <c r="F33" s="2"/>
      <c r="G33" s="4">
        <v>0</v>
      </c>
      <c r="H33" s="4">
        <v>0</v>
      </c>
      <c r="I33" s="4">
        <v>0</v>
      </c>
      <c r="J33" s="4" t="s">
        <v>389</v>
      </c>
    </row>
    <row r="34" ht="15" customHeight="1">
      <c r="A34" s="2" t="s">
        <v>459</v>
      </c>
      <c r="B34" s="3" t="s">
        <v>443</v>
      </c>
      <c r="C34" s="2" t="s">
        <v>460</v>
      </c>
      <c r="D34" s="2" t="s">
        <v>451</v>
      </c>
      <c r="E34" s="2"/>
      <c r="F34" s="2"/>
      <c r="G34" s="4">
        <v>0</v>
      </c>
      <c r="H34" s="4">
        <v>0</v>
      </c>
      <c r="I34" s="4">
        <v>0</v>
      </c>
      <c r="J34" s="4" t="s">
        <v>389</v>
      </c>
    </row>
    <row r="35" ht="15" customHeight="1">
</row>
    <row r="36" ht="40" customHeight="1">
      <c r="A36" s="16" t="s">
        <v>461</v>
      </c>
      <c r="B36" s="16"/>
      <c r="C36" s="20" t="s">
        <v>3</v>
      </c>
      <c r="D36" s="20"/>
      <c r="E36" s="20"/>
      <c r="F36" s="20" t="s">
        <v>7</v>
      </c>
      <c r="G36" s="20"/>
    </row>
    <row r="37" ht="20" customHeight="1">
      <c r="A37" s="0"/>
      <c r="B37" s="0"/>
      <c r="C37" s="13" t="s">
        <v>462</v>
      </c>
      <c r="D37" s="13"/>
      <c r="E37" s="13" t="s">
        <v>8</v>
      </c>
      <c r="F37" s="13" t="s">
        <v>9</v>
      </c>
      <c r="G37" s="13"/>
    </row>
    <row r="38" ht="15" customHeight="1">
</row>
    <row r="39" ht="30" customHeight="1">
      <c r="A39" s="16" t="s">
        <v>463</v>
      </c>
      <c r="B39" s="16"/>
      <c r="C39" s="20" t="s">
        <v>464</v>
      </c>
      <c r="D39" s="20"/>
      <c r="E39" s="20" t="s">
        <v>465</v>
      </c>
      <c r="F39" s="20" t="s">
        <v>466</v>
      </c>
      <c r="G39" s="20"/>
    </row>
    <row r="40" ht="20" customHeight="1">
      <c r="A40" s="0"/>
      <c r="B40" s="0"/>
      <c r="C40" s="13" t="s">
        <v>462</v>
      </c>
      <c r="D40" s="13"/>
      <c r="E40" s="13" t="s">
        <v>467</v>
      </c>
      <c r="F40" s="13" t="s">
        <v>468</v>
      </c>
      <c r="G40" s="13"/>
    </row>
    <row r="41" ht="20" customHeight="1">
      <c r="A41" s="13" t="s">
        <v>469</v>
      </c>
      <c r="B41" s="13"/>
    </row>
    <row r="42" ht="20" customHeight="1">
</row>
    <row r="43" ht="20" customHeight="1">
      <c r="A43" s="0"/>
      <c r="B43" s="5" t="s">
        <v>34</v>
      </c>
      <c r="C43" s="5"/>
      <c r="D43" s="0"/>
      <c r="E43" s="5" t="s">
        <v>34</v>
      </c>
      <c r="F43" s="5"/>
      <c r="G43" s="5"/>
    </row>
    <row r="44" ht="20" customHeight="1">
      <c r="A44" s="0"/>
      <c r="B44" s="6" t="s">
        <v>35</v>
      </c>
      <c r="C44" s="6"/>
      <c r="D44" s="0"/>
      <c r="E44" s="6" t="s">
        <v>36</v>
      </c>
      <c r="F44" s="6"/>
      <c r="G44" s="6"/>
    </row>
    <row r="45" ht="20" customHeight="1">
      <c r="A45" s="0"/>
      <c r="B45" s="6" t="s">
        <v>37</v>
      </c>
      <c r="C45" s="6"/>
      <c r="D45" s="0"/>
      <c r="E45" s="6" t="s">
        <v>38</v>
      </c>
      <c r="F45" s="6"/>
      <c r="G45" s="6"/>
    </row>
    <row r="46" ht="20" customHeight="1">
      <c r="A46" s="0"/>
      <c r="B46" s="6" t="s">
        <v>39</v>
      </c>
      <c r="C46" s="6"/>
      <c r="D46" s="0"/>
      <c r="E46" s="6" t="s">
        <v>40</v>
      </c>
      <c r="F46" s="6"/>
      <c r="G46" s="6"/>
    </row>
    <row r="47" ht="20" customHeight="1">
      <c r="A47" s="0"/>
      <c r="B47" s="6" t="s">
        <v>41</v>
      </c>
      <c r="C47" s="6"/>
      <c r="D47" s="0"/>
      <c r="E47" s="6" t="s">
        <v>42</v>
      </c>
      <c r="F47" s="6"/>
      <c r="G47" s="6"/>
    </row>
    <row r="48" ht="20" customHeight="1">
      <c r="A48" s="0"/>
      <c r="B48" s="6" t="s">
        <v>43</v>
      </c>
      <c r="C48" s="6"/>
      <c r="D48" s="0"/>
      <c r="E48" s="6" t="s">
        <v>43</v>
      </c>
      <c r="F48" s="6"/>
      <c r="G48" s="6"/>
    </row>
    <row r="49" ht="20" customHeight="1">
      <c r="A49" s="0"/>
      <c r="B49" s="7" t="s">
        <v>44</v>
      </c>
      <c r="C49" s="7"/>
      <c r="D49" s="0"/>
      <c r="E49" s="7" t="s">
        <v>45</v>
      </c>
      <c r="F49" s="7"/>
      <c r="G49" s="7"/>
    </row>
  </sheetData>
  <sheetProtection password="C11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B43:C43"/>
    <mergeCell ref="E43:G43"/>
    <mergeCell ref="B44:C44"/>
    <mergeCell ref="E44:G44"/>
    <mergeCell ref="B45:C45"/>
    <mergeCell ref="E45:G45"/>
    <mergeCell ref="B46:C46"/>
    <mergeCell ref="E46:G46"/>
    <mergeCell ref="B47:C47"/>
    <mergeCell ref="E47:G47"/>
    <mergeCell ref="B48:C48"/>
    <mergeCell ref="E48:G48"/>
    <mergeCell ref="B49:C49"/>
    <mergeCell ref="E49:G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1" width="19.10" customWidth="1"/>
  </cols>
  <sheetData>
    <row r="1" ht="25" customHeight="1">
      <c r="A1" s="15" t="s">
        <v>470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ht="15" customHeight="1">
</row>
    <row r="3" ht="25" customHeight="1">
      <c r="A3" s="15" t="s">
        <v>471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ht="15" customHeight="1">
</row>
    <row r="5" ht="25" customHeight="1">
      <c r="A5" s="15" t="s">
        <v>472</v>
      </c>
      <c r="B5" s="15"/>
      <c r="C5" s="15"/>
      <c r="D5" s="15"/>
      <c r="E5" s="15"/>
      <c r="F5" s="15"/>
      <c r="G5" s="15"/>
      <c r="H5" s="15"/>
      <c r="I5" s="15"/>
      <c r="J5" s="15"/>
    </row>
    <row r="6" ht="25" customHeight="1">
</row>
    <row r="7" ht="25" customHeight="1">
      <c r="A7" s="31" t="s">
        <v>473</v>
      </c>
      <c r="B7" s="31"/>
      <c r="C7" s="32" t="s">
        <v>121</v>
      </c>
      <c r="D7" s="32"/>
      <c r="E7" s="32"/>
      <c r="F7" s="32"/>
      <c r="G7" s="32"/>
      <c r="H7" s="32"/>
      <c r="I7" s="32"/>
      <c r="J7" s="32"/>
      <c r="K7" s="32"/>
    </row>
    <row r="8" ht="25" customHeight="1">
      <c r="A8" s="31" t="s">
        <v>474</v>
      </c>
      <c r="B8" s="31"/>
      <c r="C8" s="32" t="s">
        <v>475</v>
      </c>
      <c r="D8" s="32"/>
      <c r="E8" s="32"/>
      <c r="F8" s="32"/>
      <c r="G8" s="32"/>
      <c r="H8" s="32"/>
      <c r="I8" s="32"/>
      <c r="J8" s="32"/>
      <c r="K8" s="32"/>
    </row>
    <row r="9" ht="15" customHeight="1">
</row>
    <row r="10" ht="25" customHeight="1">
      <c r="A10" s="13" t="s">
        <v>476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ht="25" customHeight="1">
</row>
    <row r="12" ht="50" customHeight="1">
      <c r="A12" s="2" t="s">
        <v>379</v>
      </c>
      <c r="B12" s="2" t="s">
        <v>477</v>
      </c>
      <c r="C12" s="2" t="s">
        <v>478</v>
      </c>
      <c r="D12" s="2" t="s">
        <v>479</v>
      </c>
      <c r="E12" s="2"/>
      <c r="F12" s="2"/>
      <c r="G12" s="2"/>
      <c r="H12" s="2" t="s">
        <v>480</v>
      </c>
      <c r="I12" s="2"/>
      <c r="J12" s="2"/>
      <c r="K12" s="2"/>
    </row>
    <row r="13" ht="50" customHeight="1">
      <c r="A13" s="2"/>
      <c r="B13" s="2"/>
      <c r="C13" s="2"/>
      <c r="D13" s="2" t="s">
        <v>481</v>
      </c>
      <c r="E13" s="2" t="s">
        <v>53</v>
      </c>
      <c r="F13" s="2"/>
      <c r="G13" s="2"/>
      <c r="H13" s="2" t="s">
        <v>481</v>
      </c>
      <c r="I13" s="2" t="s">
        <v>53</v>
      </c>
      <c r="J13" s="2"/>
      <c r="K13" s="2"/>
    </row>
    <row r="14" ht="50" customHeight="1">
      <c r="A14" s="2"/>
      <c r="B14" s="2"/>
      <c r="C14" s="2"/>
      <c r="D14" s="2"/>
      <c r="E14" s="2" t="s">
        <v>482</v>
      </c>
      <c r="F14" s="2" t="s">
        <v>483</v>
      </c>
      <c r="G14" s="2" t="s">
        <v>484</v>
      </c>
      <c r="H14" s="2"/>
      <c r="I14" s="2" t="s">
        <v>482</v>
      </c>
      <c r="J14" s="2" t="s">
        <v>483</v>
      </c>
      <c r="K14" s="2" t="s">
        <v>484</v>
      </c>
    </row>
    <row r="15" ht="25" customHeight="1">
      <c r="A15" s="2" t="s">
        <v>386</v>
      </c>
      <c r="B15" s="2" t="s">
        <v>485</v>
      </c>
      <c r="C15" s="2" t="s">
        <v>486</v>
      </c>
      <c r="D15" s="2" t="s">
        <v>487</v>
      </c>
      <c r="E15" s="2" t="s">
        <v>488</v>
      </c>
      <c r="F15" s="2" t="s">
        <v>489</v>
      </c>
      <c r="G15" s="2" t="s">
        <v>490</v>
      </c>
      <c r="H15" s="2" t="s">
        <v>491</v>
      </c>
      <c r="I15" s="2" t="s">
        <v>492</v>
      </c>
      <c r="J15" s="2" t="s">
        <v>493</v>
      </c>
      <c r="K15" s="2" t="s">
        <v>494</v>
      </c>
    </row>
    <row r="16">
      <c r="A16" s="2" t="s">
        <v>386</v>
      </c>
      <c r="B16" s="3" t="s">
        <v>495</v>
      </c>
      <c r="C16" s="4">
        <v>1</v>
      </c>
      <c r="D16" s="4">
        <v>41513.7</v>
      </c>
      <c r="E16" s="4">
        <v>31932.13</v>
      </c>
      <c r="F16" s="4">
        <v>0</v>
      </c>
      <c r="G16" s="4">
        <v>9581.57</v>
      </c>
      <c r="H16" s="4">
        <f>I16+J16+K16</f>
      </c>
      <c r="I16" s="4">
        <v>383185.56</v>
      </c>
      <c r="J16" s="4">
        <v>0</v>
      </c>
      <c r="K16" s="4">
        <v>114978.84</v>
      </c>
    </row>
    <row r="17">
      <c r="A17" s="2" t="s">
        <v>386</v>
      </c>
      <c r="B17" s="3" t="s">
        <v>495</v>
      </c>
      <c r="C17" s="4">
        <v>152</v>
      </c>
      <c r="D17" s="4">
        <v>51588.66</v>
      </c>
      <c r="E17" s="4">
        <v>35068.2</v>
      </c>
      <c r="F17" s="4">
        <v>6000</v>
      </c>
      <c r="G17" s="4">
        <v>10520.46</v>
      </c>
      <c r="H17" s="4">
        <f>I17+J17+K17</f>
      </c>
      <c r="I17" s="4">
        <v>63964396.8</v>
      </c>
      <c r="J17" s="4">
        <v>10944000</v>
      </c>
      <c r="K17" s="4">
        <v>19189319.04</v>
      </c>
    </row>
    <row r="18">
      <c r="A18" s="2" t="s">
        <v>386</v>
      </c>
      <c r="B18" s="3" t="s">
        <v>495</v>
      </c>
      <c r="C18" s="4">
        <v>240.25</v>
      </c>
      <c r="D18" s="4">
        <v>41510.63</v>
      </c>
      <c r="E18" s="4">
        <v>31931.26</v>
      </c>
      <c r="F18" s="4">
        <v>0</v>
      </c>
      <c r="G18" s="4">
        <v>9579.37</v>
      </c>
      <c r="H18" s="4">
        <f>I18+J18+K18</f>
      </c>
      <c r="I18" s="4">
        <v>92057822.58</v>
      </c>
      <c r="J18" s="4">
        <v>0</v>
      </c>
      <c r="K18" s="4">
        <v>27617323.71</v>
      </c>
    </row>
    <row r="19">
      <c r="A19" s="2" t="s">
        <v>485</v>
      </c>
      <c r="B19" s="3" t="s">
        <v>496</v>
      </c>
      <c r="C19" s="4">
        <v>1</v>
      </c>
      <c r="D19" s="4">
        <v>61131.2</v>
      </c>
      <c r="E19" s="4">
        <v>47024</v>
      </c>
      <c r="F19" s="4">
        <v>0</v>
      </c>
      <c r="G19" s="4">
        <v>14107.2</v>
      </c>
      <c r="H19" s="4">
        <f>I19+J19+K19</f>
      </c>
      <c r="I19" s="4">
        <v>564288</v>
      </c>
      <c r="J19" s="4">
        <v>0</v>
      </c>
      <c r="K19" s="4">
        <v>169286.4</v>
      </c>
    </row>
    <row r="20">
      <c r="A20" s="2" t="s">
        <v>486</v>
      </c>
      <c r="B20" s="3" t="s">
        <v>497</v>
      </c>
      <c r="C20" s="4">
        <v>3</v>
      </c>
      <c r="D20" s="4">
        <v>43329</v>
      </c>
      <c r="E20" s="4">
        <v>33330</v>
      </c>
      <c r="F20" s="4">
        <v>0</v>
      </c>
      <c r="G20" s="4">
        <v>9999</v>
      </c>
      <c r="H20" s="4">
        <f>I20+J20+K20</f>
      </c>
      <c r="I20" s="4">
        <v>1199880</v>
      </c>
      <c r="J20" s="4">
        <v>0</v>
      </c>
      <c r="K20" s="4">
        <v>359964</v>
      </c>
    </row>
    <row r="21">
      <c r="A21" s="2" t="s">
        <v>486</v>
      </c>
      <c r="B21" s="3" t="s">
        <v>497</v>
      </c>
      <c r="C21" s="4">
        <v>3</v>
      </c>
      <c r="D21" s="4">
        <v>52659.36</v>
      </c>
      <c r="E21" s="4">
        <v>40507.2</v>
      </c>
      <c r="F21" s="4">
        <v>0</v>
      </c>
      <c r="G21" s="4">
        <v>12152.16</v>
      </c>
      <c r="H21" s="4">
        <f>I21+J21+K21</f>
      </c>
      <c r="I21" s="4">
        <v>1458259.2</v>
      </c>
      <c r="J21" s="4">
        <v>0</v>
      </c>
      <c r="K21" s="4">
        <v>437477.76</v>
      </c>
    </row>
    <row r="22">
      <c r="A22" s="2" t="s">
        <v>486</v>
      </c>
      <c r="B22" s="3" t="s">
        <v>497</v>
      </c>
      <c r="C22" s="4">
        <v>1</v>
      </c>
      <c r="D22" s="4">
        <v>45396</v>
      </c>
      <c r="E22" s="4">
        <v>34920</v>
      </c>
      <c r="F22" s="4">
        <v>0</v>
      </c>
      <c r="G22" s="4">
        <v>10476</v>
      </c>
      <c r="H22" s="4">
        <f>I22+J22+K22</f>
      </c>
      <c r="I22" s="4">
        <v>419040</v>
      </c>
      <c r="J22" s="4">
        <v>0</v>
      </c>
      <c r="K22" s="4">
        <v>125712</v>
      </c>
    </row>
    <row r="23">
      <c r="A23" s="2" t="s">
        <v>489</v>
      </c>
      <c r="B23" s="3" t="s">
        <v>498</v>
      </c>
      <c r="C23" s="4">
        <v>3</v>
      </c>
      <c r="D23" s="4">
        <v>23564.125</v>
      </c>
      <c r="E23" s="4">
        <v>18126.25</v>
      </c>
      <c r="F23" s="4">
        <v>0</v>
      </c>
      <c r="G23" s="4">
        <v>5437.875</v>
      </c>
      <c r="H23" s="4">
        <f>I23+J23+K23</f>
      </c>
      <c r="I23" s="4">
        <v>652545</v>
      </c>
      <c r="J23" s="4">
        <v>0</v>
      </c>
      <c r="K23" s="4">
        <v>195763.5</v>
      </c>
    </row>
    <row r="24">
      <c r="A24" s="2" t="s">
        <v>489</v>
      </c>
      <c r="B24" s="3" t="s">
        <v>498</v>
      </c>
      <c r="C24" s="4">
        <v>7</v>
      </c>
      <c r="D24" s="4">
        <v>27800</v>
      </c>
      <c r="E24" s="4">
        <v>14501</v>
      </c>
      <c r="F24" s="4">
        <v>8948.7</v>
      </c>
      <c r="G24" s="4">
        <v>4350.3</v>
      </c>
      <c r="H24" s="4">
        <f>I24+J24+K24</f>
      </c>
      <c r="I24" s="4">
        <v>1218084</v>
      </c>
      <c r="J24" s="4">
        <v>751690.8</v>
      </c>
      <c r="K24" s="4">
        <v>365425.2</v>
      </c>
    </row>
    <row r="25">
      <c r="A25" s="2" t="s">
        <v>490</v>
      </c>
      <c r="B25" s="3" t="s">
        <v>499</v>
      </c>
      <c r="C25" s="4">
        <v>1</v>
      </c>
      <c r="D25" s="4">
        <v>29341</v>
      </c>
      <c r="E25" s="4">
        <v>22570</v>
      </c>
      <c r="F25" s="4">
        <v>0</v>
      </c>
      <c r="G25" s="4">
        <v>6771</v>
      </c>
      <c r="H25" s="4">
        <f>I25+J25+K25</f>
      </c>
      <c r="I25" s="4">
        <v>270840</v>
      </c>
      <c r="J25" s="4">
        <v>0</v>
      </c>
      <c r="K25" s="4">
        <v>81252</v>
      </c>
    </row>
    <row r="26">
      <c r="A26" s="2" t="s">
        <v>490</v>
      </c>
      <c r="B26" s="3" t="s">
        <v>499</v>
      </c>
      <c r="C26" s="4">
        <v>4</v>
      </c>
      <c r="D26" s="4">
        <v>23472.8</v>
      </c>
      <c r="E26" s="4">
        <v>18056</v>
      </c>
      <c r="F26" s="4">
        <v>0</v>
      </c>
      <c r="G26" s="4">
        <v>5416.8</v>
      </c>
      <c r="H26" s="4">
        <f>I26+J26+K26</f>
      </c>
      <c r="I26" s="4">
        <v>866688</v>
      </c>
      <c r="J26" s="4">
        <v>0</v>
      </c>
      <c r="K26" s="4">
        <v>260006.4</v>
      </c>
    </row>
    <row r="27">
      <c r="A27" s="2" t="s">
        <v>491</v>
      </c>
      <c r="B27" s="3" t="s">
        <v>500</v>
      </c>
      <c r="C27" s="4">
        <v>4</v>
      </c>
      <c r="D27" s="4">
        <v>29341</v>
      </c>
      <c r="E27" s="4">
        <v>22570</v>
      </c>
      <c r="F27" s="4">
        <v>0</v>
      </c>
      <c r="G27" s="4">
        <v>6771</v>
      </c>
      <c r="H27" s="4">
        <f>I27+J27+K27</f>
      </c>
      <c r="I27" s="4">
        <v>1083360</v>
      </c>
      <c r="J27" s="4">
        <v>0</v>
      </c>
      <c r="K27" s="4">
        <v>325008</v>
      </c>
    </row>
    <row r="28">
      <c r="A28" s="2" t="s">
        <v>493</v>
      </c>
      <c r="B28" s="3" t="s">
        <v>501</v>
      </c>
      <c r="C28" s="4">
        <v>4</v>
      </c>
      <c r="D28" s="4">
        <v>29341</v>
      </c>
      <c r="E28" s="4">
        <v>22570</v>
      </c>
      <c r="F28" s="4">
        <v>0</v>
      </c>
      <c r="G28" s="4">
        <v>6771</v>
      </c>
      <c r="H28" s="4">
        <f>I28+J28+K28</f>
      </c>
      <c r="I28" s="4">
        <v>1083360</v>
      </c>
      <c r="J28" s="4">
        <v>0</v>
      </c>
      <c r="K28" s="4">
        <v>325008</v>
      </c>
    </row>
    <row r="29">
      <c r="A29" s="2" t="s">
        <v>493</v>
      </c>
      <c r="B29" s="3" t="s">
        <v>501</v>
      </c>
      <c r="C29" s="4">
        <v>3</v>
      </c>
      <c r="D29" s="4">
        <v>18851.3</v>
      </c>
      <c r="E29" s="4">
        <v>14501</v>
      </c>
      <c r="F29" s="4">
        <v>0</v>
      </c>
      <c r="G29" s="4">
        <v>4350.3</v>
      </c>
      <c r="H29" s="4">
        <f>I29+J29+K29</f>
      </c>
      <c r="I29" s="4">
        <v>522036</v>
      </c>
      <c r="J29" s="4">
        <v>0</v>
      </c>
      <c r="K29" s="4">
        <v>156610.8</v>
      </c>
    </row>
    <row r="30">
      <c r="A30" s="2" t="s">
        <v>493</v>
      </c>
      <c r="B30" s="3" t="s">
        <v>501</v>
      </c>
      <c r="C30" s="4">
        <v>3</v>
      </c>
      <c r="D30" s="4">
        <v>23472.8</v>
      </c>
      <c r="E30" s="4">
        <v>18056</v>
      </c>
      <c r="F30" s="4">
        <v>0</v>
      </c>
      <c r="G30" s="4">
        <v>5416.8</v>
      </c>
      <c r="H30" s="4">
        <f>I30+J30+K30</f>
      </c>
      <c r="I30" s="4">
        <v>650016</v>
      </c>
      <c r="J30" s="4">
        <v>0</v>
      </c>
      <c r="K30" s="4">
        <v>195004.8</v>
      </c>
    </row>
    <row r="31">
      <c r="A31" s="2" t="s">
        <v>494</v>
      </c>
      <c r="B31" s="3" t="s">
        <v>502</v>
      </c>
      <c r="C31" s="4">
        <v>6</v>
      </c>
      <c r="D31" s="4">
        <v>27800</v>
      </c>
      <c r="E31" s="4">
        <v>12128</v>
      </c>
      <c r="F31" s="4">
        <v>12033.6</v>
      </c>
      <c r="G31" s="4">
        <v>3638.4</v>
      </c>
      <c r="H31" s="4">
        <f>I31+J31+K31</f>
      </c>
      <c r="I31" s="4">
        <v>873216</v>
      </c>
      <c r="J31" s="4">
        <v>866419.2</v>
      </c>
      <c r="K31" s="4">
        <v>261964.8</v>
      </c>
    </row>
    <row r="32">
      <c r="A32" s="2" t="s">
        <v>503</v>
      </c>
      <c r="B32" s="3" t="s">
        <v>504</v>
      </c>
      <c r="C32" s="4">
        <v>4</v>
      </c>
      <c r="D32" s="4">
        <v>27800</v>
      </c>
      <c r="E32" s="4">
        <v>9766</v>
      </c>
      <c r="F32" s="4">
        <v>15104.2</v>
      </c>
      <c r="G32" s="4">
        <v>2929.8</v>
      </c>
      <c r="H32" s="4">
        <f>I32+J32+K32</f>
      </c>
      <c r="I32" s="4">
        <v>468768</v>
      </c>
      <c r="J32" s="4">
        <v>725001.6</v>
      </c>
      <c r="K32" s="4">
        <v>140630.4</v>
      </c>
    </row>
    <row r="33">
      <c r="A33" s="2" t="s">
        <v>505</v>
      </c>
      <c r="B33" s="3" t="s">
        <v>506</v>
      </c>
      <c r="C33" s="4">
        <v>4</v>
      </c>
      <c r="D33" s="4">
        <v>27800</v>
      </c>
      <c r="E33" s="4">
        <v>10432</v>
      </c>
      <c r="F33" s="4">
        <v>14238.4</v>
      </c>
      <c r="G33" s="4">
        <v>3129.6</v>
      </c>
      <c r="H33" s="4">
        <f>I33+J33+K33</f>
      </c>
      <c r="I33" s="4">
        <v>500736</v>
      </c>
      <c r="J33" s="4">
        <v>683443.2</v>
      </c>
      <c r="K33" s="4">
        <v>150220.8</v>
      </c>
    </row>
    <row r="34">
      <c r="A34" s="2" t="s">
        <v>507</v>
      </c>
      <c r="B34" s="3" t="s">
        <v>508</v>
      </c>
      <c r="C34" s="4">
        <v>9</v>
      </c>
      <c r="D34" s="4">
        <v>27800</v>
      </c>
      <c r="E34" s="4">
        <v>10432</v>
      </c>
      <c r="F34" s="4">
        <v>14238.4</v>
      </c>
      <c r="G34" s="4">
        <v>3129.6</v>
      </c>
      <c r="H34" s="4">
        <f>I34+J34+K34</f>
      </c>
      <c r="I34" s="4">
        <v>1126656</v>
      </c>
      <c r="J34" s="4">
        <v>1537747.2</v>
      </c>
      <c r="K34" s="4">
        <v>337996.8</v>
      </c>
    </row>
    <row r="35">
      <c r="A35" s="2" t="s">
        <v>509</v>
      </c>
      <c r="B35" s="3" t="s">
        <v>510</v>
      </c>
      <c r="C35" s="4">
        <v>2</v>
      </c>
      <c r="D35" s="4">
        <v>27800</v>
      </c>
      <c r="E35" s="4">
        <v>14501</v>
      </c>
      <c r="F35" s="4">
        <v>8948.7</v>
      </c>
      <c r="G35" s="4">
        <v>4350.3</v>
      </c>
      <c r="H35" s="4">
        <f>I35+J35+K35</f>
      </c>
      <c r="I35" s="4">
        <v>348024</v>
      </c>
      <c r="J35" s="4">
        <v>214768.8</v>
      </c>
      <c r="K35" s="4">
        <v>104407.2</v>
      </c>
    </row>
    <row r="36">
      <c r="A36" s="2" t="s">
        <v>511</v>
      </c>
      <c r="B36" s="3" t="s">
        <v>512</v>
      </c>
      <c r="C36" s="4">
        <v>2</v>
      </c>
      <c r="D36" s="4">
        <v>27800</v>
      </c>
      <c r="E36" s="4">
        <v>14501</v>
      </c>
      <c r="F36" s="4">
        <v>8948.7</v>
      </c>
      <c r="G36" s="4">
        <v>4350.3</v>
      </c>
      <c r="H36" s="4">
        <f>I36+J36+K36</f>
      </c>
      <c r="I36" s="4">
        <v>348024</v>
      </c>
      <c r="J36" s="4">
        <v>214768.8</v>
      </c>
      <c r="K36" s="4">
        <v>104407.2</v>
      </c>
    </row>
    <row r="37">
      <c r="A37" s="2" t="s">
        <v>511</v>
      </c>
      <c r="B37" s="3" t="s">
        <v>512</v>
      </c>
      <c r="C37" s="4">
        <v>3</v>
      </c>
      <c r="D37" s="4">
        <v>23564.125</v>
      </c>
      <c r="E37" s="4">
        <v>18126.25</v>
      </c>
      <c r="F37" s="4">
        <v>0</v>
      </c>
      <c r="G37" s="4">
        <v>5437.875</v>
      </c>
      <c r="H37" s="4">
        <f>I37+J37+K37</f>
      </c>
      <c r="I37" s="4">
        <v>652545</v>
      </c>
      <c r="J37" s="4">
        <v>0</v>
      </c>
      <c r="K37" s="4">
        <v>195763.5</v>
      </c>
    </row>
    <row r="38">
      <c r="A38" s="2" t="s">
        <v>513</v>
      </c>
      <c r="B38" s="3" t="s">
        <v>514</v>
      </c>
      <c r="C38" s="4">
        <v>5</v>
      </c>
      <c r="D38" s="4">
        <v>23472.8</v>
      </c>
      <c r="E38" s="4">
        <v>18056</v>
      </c>
      <c r="F38" s="4">
        <v>0</v>
      </c>
      <c r="G38" s="4">
        <v>5416.8</v>
      </c>
      <c r="H38" s="4">
        <f>I38+J38+K38</f>
      </c>
      <c r="I38" s="4">
        <v>1083360</v>
      </c>
      <c r="J38" s="4">
        <v>0</v>
      </c>
      <c r="K38" s="4">
        <v>325008</v>
      </c>
    </row>
    <row r="39">
      <c r="A39" s="2" t="s">
        <v>513</v>
      </c>
      <c r="B39" s="3" t="s">
        <v>514</v>
      </c>
      <c r="C39" s="4">
        <v>2</v>
      </c>
      <c r="D39" s="4">
        <v>29341</v>
      </c>
      <c r="E39" s="4">
        <v>22570</v>
      </c>
      <c r="F39" s="4">
        <v>0</v>
      </c>
      <c r="G39" s="4">
        <v>6771</v>
      </c>
      <c r="H39" s="4">
        <f>I39+J39+K39</f>
      </c>
      <c r="I39" s="4">
        <v>541680</v>
      </c>
      <c r="J39" s="4">
        <v>0</v>
      </c>
      <c r="K39" s="4">
        <v>162504</v>
      </c>
    </row>
    <row r="40">
      <c r="A40" s="2" t="s">
        <v>515</v>
      </c>
      <c r="B40" s="3" t="s">
        <v>516</v>
      </c>
      <c r="C40" s="4">
        <v>2</v>
      </c>
      <c r="D40" s="4">
        <v>34344.38</v>
      </c>
      <c r="E40" s="4">
        <v>26418.75</v>
      </c>
      <c r="F40" s="4">
        <v>0</v>
      </c>
      <c r="G40" s="4">
        <v>7925.63</v>
      </c>
      <c r="H40" s="4">
        <f>I40+J40+K40</f>
      </c>
      <c r="I40" s="4">
        <v>634050</v>
      </c>
      <c r="J40" s="4">
        <v>0</v>
      </c>
      <c r="K40" s="4">
        <v>190215.12</v>
      </c>
    </row>
    <row r="41">
      <c r="A41" s="2" t="s">
        <v>517</v>
      </c>
      <c r="B41" s="3" t="s">
        <v>518</v>
      </c>
      <c r="C41" s="4">
        <v>3</v>
      </c>
      <c r="D41" s="4">
        <v>31269.875</v>
      </c>
      <c r="E41" s="4">
        <v>24053.75</v>
      </c>
      <c r="F41" s="4">
        <v>0</v>
      </c>
      <c r="G41" s="4">
        <v>7216.125</v>
      </c>
      <c r="H41" s="4">
        <f>I41+J41+K41</f>
      </c>
      <c r="I41" s="4">
        <v>865935</v>
      </c>
      <c r="J41" s="4">
        <v>0</v>
      </c>
      <c r="K41" s="4">
        <v>259780.5</v>
      </c>
    </row>
    <row r="42">
      <c r="A42" s="2" t="s">
        <v>517</v>
      </c>
      <c r="B42" s="3" t="s">
        <v>518</v>
      </c>
      <c r="C42" s="4">
        <v>2</v>
      </c>
      <c r="D42" s="4">
        <v>25015.9</v>
      </c>
      <c r="E42" s="4">
        <v>19243</v>
      </c>
      <c r="F42" s="4">
        <v>0</v>
      </c>
      <c r="G42" s="4">
        <v>5772.9</v>
      </c>
      <c r="H42" s="4">
        <f>I42+J42+K42</f>
      </c>
      <c r="I42" s="4">
        <v>461832</v>
      </c>
      <c r="J42" s="4">
        <v>0</v>
      </c>
      <c r="K42" s="4">
        <v>138549.6</v>
      </c>
    </row>
    <row r="43">
      <c r="A43" s="2" t="s">
        <v>519</v>
      </c>
      <c r="B43" s="3" t="s">
        <v>520</v>
      </c>
      <c r="C43" s="4">
        <v>1</v>
      </c>
      <c r="D43" s="4">
        <v>29341</v>
      </c>
      <c r="E43" s="4">
        <v>22570</v>
      </c>
      <c r="F43" s="4">
        <v>0</v>
      </c>
      <c r="G43" s="4">
        <v>6771</v>
      </c>
      <c r="H43" s="4">
        <f>I43+J43+K43</f>
      </c>
      <c r="I43" s="4">
        <v>270840</v>
      </c>
      <c r="J43" s="4">
        <v>0</v>
      </c>
      <c r="K43" s="4">
        <v>81252</v>
      </c>
    </row>
    <row r="44">
      <c r="A44" s="2" t="s">
        <v>521</v>
      </c>
      <c r="B44" s="3" t="s">
        <v>522</v>
      </c>
      <c r="C44" s="4">
        <v>1</v>
      </c>
      <c r="D44" s="4">
        <v>29341</v>
      </c>
      <c r="E44" s="4">
        <v>22570</v>
      </c>
      <c r="F44" s="4">
        <v>0</v>
      </c>
      <c r="G44" s="4">
        <v>6771</v>
      </c>
      <c r="H44" s="4">
        <f>I44+J44+K44</f>
      </c>
      <c r="I44" s="4">
        <v>270840</v>
      </c>
      <c r="J44" s="4">
        <v>0</v>
      </c>
      <c r="K44" s="4">
        <v>81252</v>
      </c>
    </row>
    <row r="45">
      <c r="A45" s="2" t="s">
        <v>523</v>
      </c>
      <c r="B45" s="3" t="s">
        <v>524</v>
      </c>
      <c r="C45" s="4">
        <v>2</v>
      </c>
      <c r="D45" s="4">
        <v>27800</v>
      </c>
      <c r="E45" s="4">
        <v>14501</v>
      </c>
      <c r="F45" s="4">
        <v>8948.7</v>
      </c>
      <c r="G45" s="4">
        <v>4350.3</v>
      </c>
      <c r="H45" s="4">
        <f>I45+J45+K45</f>
      </c>
      <c r="I45" s="4">
        <v>348024</v>
      </c>
      <c r="J45" s="4">
        <v>214768.8</v>
      </c>
      <c r="K45" s="4">
        <v>104407.2</v>
      </c>
    </row>
    <row r="46">
      <c r="A46" s="2" t="s">
        <v>523</v>
      </c>
      <c r="B46" s="3" t="s">
        <v>524</v>
      </c>
      <c r="C46" s="4">
        <v>2</v>
      </c>
      <c r="D46" s="4">
        <v>23564.125</v>
      </c>
      <c r="E46" s="4">
        <v>18126.25</v>
      </c>
      <c r="F46" s="4">
        <v>0</v>
      </c>
      <c r="G46" s="4">
        <v>5437.875</v>
      </c>
      <c r="H46" s="4">
        <f>I46+J46+K46</f>
      </c>
      <c r="I46" s="4">
        <v>435030</v>
      </c>
      <c r="J46" s="4">
        <v>0</v>
      </c>
      <c r="K46" s="4">
        <v>130509</v>
      </c>
    </row>
    <row r="47">
      <c r="A47" s="2" t="s">
        <v>525</v>
      </c>
      <c r="B47" s="3" t="s">
        <v>526</v>
      </c>
      <c r="C47" s="4">
        <v>3</v>
      </c>
      <c r="D47" s="4">
        <v>27800</v>
      </c>
      <c r="E47" s="4">
        <v>11672</v>
      </c>
      <c r="F47" s="4">
        <v>12626.4</v>
      </c>
      <c r="G47" s="4">
        <v>3501.6</v>
      </c>
      <c r="H47" s="4">
        <f>I47+J47+K47</f>
      </c>
      <c r="I47" s="4">
        <v>420192</v>
      </c>
      <c r="J47" s="4">
        <v>454550.4</v>
      </c>
      <c r="K47" s="4">
        <v>126057.6</v>
      </c>
    </row>
    <row r="48">
      <c r="A48" s="2" t="s">
        <v>527</v>
      </c>
      <c r="B48" s="3" t="s">
        <v>528</v>
      </c>
      <c r="C48" s="4">
        <v>3</v>
      </c>
      <c r="D48" s="4">
        <v>27800</v>
      </c>
      <c r="E48" s="4">
        <v>11672</v>
      </c>
      <c r="F48" s="4">
        <v>12626.4</v>
      </c>
      <c r="G48" s="4">
        <v>3501.6</v>
      </c>
      <c r="H48" s="4">
        <f>I48+J48+K48</f>
      </c>
      <c r="I48" s="4">
        <v>420192</v>
      </c>
      <c r="J48" s="4">
        <v>454550.4</v>
      </c>
      <c r="K48" s="4">
        <v>126057.6</v>
      </c>
    </row>
    <row r="49">
      <c r="A49" s="2" t="s">
        <v>529</v>
      </c>
      <c r="B49" s="3" t="s">
        <v>530</v>
      </c>
      <c r="C49" s="4">
        <v>1</v>
      </c>
      <c r="D49" s="4">
        <v>23472.8</v>
      </c>
      <c r="E49" s="4">
        <v>18056</v>
      </c>
      <c r="F49" s="4">
        <v>0</v>
      </c>
      <c r="G49" s="4">
        <v>5416.8</v>
      </c>
      <c r="H49" s="4">
        <f>I49+J49+K49</f>
      </c>
      <c r="I49" s="4">
        <v>216672</v>
      </c>
      <c r="J49" s="4">
        <v>0</v>
      </c>
      <c r="K49" s="4">
        <v>65001.6</v>
      </c>
    </row>
    <row r="50">
      <c r="A50" s="2" t="s">
        <v>529</v>
      </c>
      <c r="B50" s="3" t="s">
        <v>530</v>
      </c>
      <c r="C50" s="4">
        <v>5</v>
      </c>
      <c r="D50" s="4">
        <v>29341</v>
      </c>
      <c r="E50" s="4">
        <v>22570</v>
      </c>
      <c r="F50" s="4">
        <v>0</v>
      </c>
      <c r="G50" s="4">
        <v>6771</v>
      </c>
      <c r="H50" s="4">
        <f>I50+J50+K50</f>
      </c>
      <c r="I50" s="4">
        <v>1354200</v>
      </c>
      <c r="J50" s="4">
        <v>0</v>
      </c>
      <c r="K50" s="4">
        <v>406260</v>
      </c>
    </row>
    <row r="51">
      <c r="A51" s="2" t="s">
        <v>531</v>
      </c>
      <c r="B51" s="3" t="s">
        <v>532</v>
      </c>
      <c r="C51" s="4">
        <v>1</v>
      </c>
      <c r="D51" s="4">
        <v>49991.89</v>
      </c>
      <c r="E51" s="4">
        <v>38455.3</v>
      </c>
      <c r="F51" s="4">
        <v>0</v>
      </c>
      <c r="G51" s="4">
        <v>11536.59</v>
      </c>
      <c r="H51" s="4">
        <f>I51+J51+K51</f>
      </c>
      <c r="I51" s="4">
        <v>461463.6</v>
      </c>
      <c r="J51" s="4">
        <v>0</v>
      </c>
      <c r="K51" s="4">
        <v>138439.08</v>
      </c>
    </row>
    <row r="52">
      <c r="A52" s="2" t="s">
        <v>533</v>
      </c>
      <c r="B52" s="3" t="s">
        <v>534</v>
      </c>
      <c r="C52" s="4">
        <v>1</v>
      </c>
      <c r="D52" s="4">
        <v>38006.41</v>
      </c>
      <c r="E52" s="4">
        <v>29235.7</v>
      </c>
      <c r="F52" s="4">
        <v>0</v>
      </c>
      <c r="G52" s="4">
        <v>8770.71</v>
      </c>
      <c r="H52" s="4">
        <f>I52+J52+K52</f>
      </c>
      <c r="I52" s="4">
        <v>350828.4</v>
      </c>
      <c r="J52" s="4">
        <v>0</v>
      </c>
      <c r="K52" s="4">
        <v>105248.52</v>
      </c>
    </row>
    <row r="53">
      <c r="A53" s="2" t="s">
        <v>533</v>
      </c>
      <c r="B53" s="3" t="s">
        <v>534</v>
      </c>
      <c r="C53" s="4">
        <v>1</v>
      </c>
      <c r="D53" s="4">
        <v>29341</v>
      </c>
      <c r="E53" s="4">
        <v>22570</v>
      </c>
      <c r="F53" s="4">
        <v>0</v>
      </c>
      <c r="G53" s="4">
        <v>6771</v>
      </c>
      <c r="H53" s="4">
        <f>I53+J53+K53</f>
      </c>
      <c r="I53" s="4">
        <v>270840</v>
      </c>
      <c r="J53" s="4">
        <v>0</v>
      </c>
      <c r="K53" s="4">
        <v>81252</v>
      </c>
    </row>
    <row r="54">
      <c r="A54" s="2" t="s">
        <v>533</v>
      </c>
      <c r="B54" s="3" t="s">
        <v>534</v>
      </c>
      <c r="C54" s="4">
        <v>3</v>
      </c>
      <c r="D54" s="4">
        <v>38006.41</v>
      </c>
      <c r="E54" s="4">
        <v>29235.7</v>
      </c>
      <c r="F54" s="4">
        <v>0</v>
      </c>
      <c r="G54" s="4">
        <v>8770.71</v>
      </c>
      <c r="H54" s="4">
        <f>I54+J54+K54</f>
      </c>
      <c r="I54" s="4">
        <v>1052485.2</v>
      </c>
      <c r="J54" s="4">
        <v>0</v>
      </c>
      <c r="K54" s="4">
        <v>315745.56</v>
      </c>
    </row>
    <row r="55">
      <c r="A55" s="2" t="s">
        <v>535</v>
      </c>
      <c r="B55" s="3" t="s">
        <v>536</v>
      </c>
      <c r="C55" s="4">
        <v>5</v>
      </c>
      <c r="D55" s="4">
        <v>29341</v>
      </c>
      <c r="E55" s="4">
        <v>22570</v>
      </c>
      <c r="F55" s="4">
        <v>0</v>
      </c>
      <c r="G55" s="4">
        <v>6771</v>
      </c>
      <c r="H55" s="4">
        <f>I55+J55+K55</f>
      </c>
      <c r="I55" s="4">
        <v>1354200</v>
      </c>
      <c r="J55" s="4">
        <v>0</v>
      </c>
      <c r="K55" s="4">
        <v>406260</v>
      </c>
    </row>
    <row r="56">
      <c r="A56" s="2" t="s">
        <v>537</v>
      </c>
      <c r="B56" s="3" t="s">
        <v>538</v>
      </c>
      <c r="C56" s="4">
        <v>2</v>
      </c>
      <c r="D56" s="4">
        <v>27800</v>
      </c>
      <c r="E56" s="4">
        <v>9766</v>
      </c>
      <c r="F56" s="4">
        <v>15104.2</v>
      </c>
      <c r="G56" s="4">
        <v>2929.8</v>
      </c>
      <c r="H56" s="4">
        <f>I56+J56+K56</f>
      </c>
      <c r="I56" s="4">
        <v>234384</v>
      </c>
      <c r="J56" s="4">
        <v>362500.8</v>
      </c>
      <c r="K56" s="4">
        <v>70315.2</v>
      </c>
    </row>
    <row r="57">
      <c r="A57" s="2" t="s">
        <v>539</v>
      </c>
      <c r="B57" s="3" t="s">
        <v>540</v>
      </c>
      <c r="C57" s="4">
        <v>4</v>
      </c>
      <c r="D57" s="4">
        <v>27800</v>
      </c>
      <c r="E57" s="4">
        <v>11672</v>
      </c>
      <c r="F57" s="4">
        <v>12626.4</v>
      </c>
      <c r="G57" s="4">
        <v>3501.6</v>
      </c>
      <c r="H57" s="4">
        <f>I57+J57+K57</f>
      </c>
      <c r="I57" s="4">
        <v>560256</v>
      </c>
      <c r="J57" s="4">
        <v>606067.2</v>
      </c>
      <c r="K57" s="4">
        <v>168076.8</v>
      </c>
    </row>
    <row r="58">
      <c r="A58" s="2" t="s">
        <v>539</v>
      </c>
      <c r="B58" s="3" t="s">
        <v>540</v>
      </c>
      <c r="C58" s="4">
        <v>2</v>
      </c>
      <c r="D58" s="4">
        <v>28967.2</v>
      </c>
      <c r="E58" s="4">
        <v>12839.2</v>
      </c>
      <c r="F58" s="4">
        <v>12276.24</v>
      </c>
      <c r="G58" s="4">
        <v>3851.76</v>
      </c>
      <c r="H58" s="4">
        <f>I58+J58+K58</f>
      </c>
      <c r="I58" s="4">
        <v>308140.8</v>
      </c>
      <c r="J58" s="4">
        <v>294629.76</v>
      </c>
      <c r="K58" s="4">
        <v>92442.24</v>
      </c>
    </row>
    <row r="59">
      <c r="A59" s="2" t="s">
        <v>541</v>
      </c>
      <c r="B59" s="3" t="s">
        <v>542</v>
      </c>
      <c r="C59" s="4">
        <v>6</v>
      </c>
      <c r="D59" s="4">
        <v>27800</v>
      </c>
      <c r="E59" s="4">
        <v>9289</v>
      </c>
      <c r="F59" s="4">
        <v>15724.3</v>
      </c>
      <c r="G59" s="4">
        <v>2786.7</v>
      </c>
      <c r="H59" s="4">
        <f>I59+J59+K59</f>
      </c>
      <c r="I59" s="4">
        <v>668808</v>
      </c>
      <c r="J59" s="4">
        <v>1132149.6</v>
      </c>
      <c r="K59" s="4">
        <v>200642.4</v>
      </c>
    </row>
    <row r="60">
      <c r="A60" s="2" t="s">
        <v>543</v>
      </c>
      <c r="B60" s="3" t="s">
        <v>544</v>
      </c>
      <c r="C60" s="4">
        <v>1</v>
      </c>
      <c r="D60" s="4">
        <v>28728.9</v>
      </c>
      <c r="E60" s="4">
        <v>10217.9</v>
      </c>
      <c r="F60" s="4">
        <v>15445.63</v>
      </c>
      <c r="G60" s="4">
        <v>3065.37</v>
      </c>
      <c r="H60" s="4">
        <f>I60+J60+K60</f>
      </c>
      <c r="I60" s="4">
        <v>122614.8</v>
      </c>
      <c r="J60" s="4">
        <v>185347.56</v>
      </c>
      <c r="K60" s="4">
        <v>36784.44</v>
      </c>
    </row>
    <row r="61">
      <c r="A61" s="2" t="s">
        <v>543</v>
      </c>
      <c r="B61" s="3" t="s">
        <v>544</v>
      </c>
      <c r="C61" s="4">
        <v>2</v>
      </c>
      <c r="D61" s="4">
        <v>27800</v>
      </c>
      <c r="E61" s="4">
        <v>9289</v>
      </c>
      <c r="F61" s="4">
        <v>15724.3</v>
      </c>
      <c r="G61" s="4">
        <v>2786.7</v>
      </c>
      <c r="H61" s="4">
        <f>I61+J61+K61</f>
      </c>
      <c r="I61" s="4">
        <v>222936</v>
      </c>
      <c r="J61" s="4">
        <v>377383.2</v>
      </c>
      <c r="K61" s="4">
        <v>66880.8</v>
      </c>
    </row>
    <row r="62">
      <c r="A62" s="2" t="s">
        <v>545</v>
      </c>
      <c r="B62" s="3" t="s">
        <v>546</v>
      </c>
      <c r="C62" s="4">
        <v>4</v>
      </c>
      <c r="D62" s="4">
        <v>27800</v>
      </c>
      <c r="E62" s="4">
        <v>11672</v>
      </c>
      <c r="F62" s="4">
        <v>12626.4</v>
      </c>
      <c r="G62" s="4">
        <v>3501.6</v>
      </c>
      <c r="H62" s="4">
        <f>I62+J62+K62</f>
      </c>
      <c r="I62" s="4">
        <v>560256</v>
      </c>
      <c r="J62" s="4">
        <v>606067.2</v>
      </c>
      <c r="K62" s="4">
        <v>168076.8</v>
      </c>
    </row>
    <row r="63">
      <c r="A63" s="2" t="s">
        <v>545</v>
      </c>
      <c r="B63" s="3" t="s">
        <v>546</v>
      </c>
      <c r="C63" s="4">
        <v>2</v>
      </c>
      <c r="D63" s="4">
        <v>27800</v>
      </c>
      <c r="E63" s="4">
        <v>10200</v>
      </c>
      <c r="F63" s="4">
        <v>14540</v>
      </c>
      <c r="G63" s="4">
        <v>3060</v>
      </c>
      <c r="H63" s="4">
        <f>I63+J63+K63</f>
      </c>
      <c r="I63" s="4">
        <v>244800</v>
      </c>
      <c r="J63" s="4">
        <v>348960</v>
      </c>
      <c r="K63" s="4">
        <v>73440</v>
      </c>
    </row>
    <row r="64">
      <c r="A64" s="2" t="s">
        <v>545</v>
      </c>
      <c r="B64" s="3" t="s">
        <v>546</v>
      </c>
      <c r="C64" s="4">
        <v>5</v>
      </c>
      <c r="D64" s="4">
        <v>27800</v>
      </c>
      <c r="E64" s="4">
        <v>11360</v>
      </c>
      <c r="F64" s="4">
        <v>13032</v>
      </c>
      <c r="G64" s="4">
        <v>3408</v>
      </c>
      <c r="H64" s="4">
        <f>I64+J64+K64</f>
      </c>
      <c r="I64" s="4">
        <v>681600</v>
      </c>
      <c r="J64" s="4">
        <v>781920</v>
      </c>
      <c r="K64" s="4">
        <v>204480</v>
      </c>
    </row>
    <row r="65">
      <c r="A65" s="2" t="s">
        <v>547</v>
      </c>
      <c r="B65" s="3" t="s">
        <v>548</v>
      </c>
      <c r="C65" s="4">
        <v>6</v>
      </c>
      <c r="D65" s="4">
        <v>31451.2</v>
      </c>
      <c r="E65" s="4">
        <v>14083.2</v>
      </c>
      <c r="F65" s="4">
        <v>13143.04</v>
      </c>
      <c r="G65" s="4">
        <v>4224.96</v>
      </c>
      <c r="H65" s="4">
        <f>I65+J65+K65</f>
      </c>
      <c r="I65" s="4">
        <v>1013990.4</v>
      </c>
      <c r="J65" s="4">
        <v>946298.88</v>
      </c>
      <c r="K65" s="4">
        <v>304197.12</v>
      </c>
    </row>
    <row r="66">
      <c r="A66" s="2" t="s">
        <v>549</v>
      </c>
      <c r="B66" s="3" t="s">
        <v>550</v>
      </c>
      <c r="C66" s="4">
        <v>5</v>
      </c>
      <c r="D66" s="4">
        <v>27800</v>
      </c>
      <c r="E66" s="4">
        <v>12201</v>
      </c>
      <c r="F66" s="4">
        <v>11938.7</v>
      </c>
      <c r="G66" s="4">
        <v>3660.3</v>
      </c>
      <c r="H66" s="4">
        <f>I66+J66+K66</f>
      </c>
      <c r="I66" s="4">
        <v>732060</v>
      </c>
      <c r="J66" s="4">
        <v>716322</v>
      </c>
      <c r="K66" s="4">
        <v>219618</v>
      </c>
    </row>
    <row r="67">
      <c r="A67" s="2" t="s">
        <v>551</v>
      </c>
      <c r="B67" s="3" t="s">
        <v>552</v>
      </c>
      <c r="C67" s="4">
        <v>2</v>
      </c>
      <c r="D67" s="4">
        <v>27800</v>
      </c>
      <c r="E67" s="4">
        <v>9766</v>
      </c>
      <c r="F67" s="4">
        <v>15104.2</v>
      </c>
      <c r="G67" s="4">
        <v>2929.8</v>
      </c>
      <c r="H67" s="4">
        <f>I67+J67+K67</f>
      </c>
      <c r="I67" s="4">
        <v>234384</v>
      </c>
      <c r="J67" s="4">
        <v>362500.8</v>
      </c>
      <c r="K67" s="4">
        <v>70315.2</v>
      </c>
    </row>
    <row r="68">
      <c r="A68" s="2" t="s">
        <v>553</v>
      </c>
      <c r="B68" s="3" t="s">
        <v>554</v>
      </c>
      <c r="C68" s="4">
        <v>2</v>
      </c>
      <c r="D68" s="4">
        <v>27800</v>
      </c>
      <c r="E68" s="4">
        <v>8923</v>
      </c>
      <c r="F68" s="4">
        <v>16200.1</v>
      </c>
      <c r="G68" s="4">
        <v>2676.9</v>
      </c>
      <c r="H68" s="4">
        <f>I68+J68+K68</f>
      </c>
      <c r="I68" s="4">
        <v>214152</v>
      </c>
      <c r="J68" s="4">
        <v>388802.4</v>
      </c>
      <c r="K68" s="4">
        <v>64245.6</v>
      </c>
    </row>
    <row r="69">
      <c r="A69" s="2" t="s">
        <v>555</v>
      </c>
      <c r="B69" s="3" t="s">
        <v>556</v>
      </c>
      <c r="C69" s="4">
        <v>1</v>
      </c>
      <c r="D69" s="4">
        <v>28967.2</v>
      </c>
      <c r="E69" s="4">
        <v>12839.2</v>
      </c>
      <c r="F69" s="4">
        <v>12276.24</v>
      </c>
      <c r="G69" s="4">
        <v>3851.76</v>
      </c>
      <c r="H69" s="4">
        <f>I69+J69+K69</f>
      </c>
      <c r="I69" s="4">
        <v>154070.4</v>
      </c>
      <c r="J69" s="4">
        <v>147314.88</v>
      </c>
      <c r="K69" s="4">
        <v>46221.12</v>
      </c>
    </row>
    <row r="70">
      <c r="A70" s="2" t="s">
        <v>557</v>
      </c>
      <c r="B70" s="3" t="s">
        <v>558</v>
      </c>
      <c r="C70" s="4">
        <v>5</v>
      </c>
      <c r="D70" s="4">
        <v>27800</v>
      </c>
      <c r="E70" s="4">
        <v>11672</v>
      </c>
      <c r="F70" s="4">
        <v>12626.4</v>
      </c>
      <c r="G70" s="4">
        <v>3501.6</v>
      </c>
      <c r="H70" s="4">
        <f>I70+J70+K70</f>
      </c>
      <c r="I70" s="4">
        <v>700320</v>
      </c>
      <c r="J70" s="4">
        <v>757584</v>
      </c>
      <c r="K70" s="4">
        <v>210096</v>
      </c>
    </row>
    <row r="71">
      <c r="A71" s="2" t="s">
        <v>559</v>
      </c>
      <c r="B71" s="3" t="s">
        <v>560</v>
      </c>
      <c r="C71" s="4">
        <v>1</v>
      </c>
      <c r="D71" s="4">
        <v>28967.2</v>
      </c>
      <c r="E71" s="4">
        <v>12839.2</v>
      </c>
      <c r="F71" s="4">
        <v>12276.24</v>
      </c>
      <c r="G71" s="4">
        <v>3851.76</v>
      </c>
      <c r="H71" s="4">
        <f>I71+J71+K71</f>
      </c>
      <c r="I71" s="4">
        <v>154070.4</v>
      </c>
      <c r="J71" s="4">
        <v>147314.88</v>
      </c>
      <c r="K71" s="4">
        <v>46221.12</v>
      </c>
    </row>
    <row r="72">
      <c r="A72" s="2" t="s">
        <v>559</v>
      </c>
      <c r="B72" s="3" t="s">
        <v>560</v>
      </c>
      <c r="C72" s="4">
        <v>5</v>
      </c>
      <c r="D72" s="4">
        <v>27800</v>
      </c>
      <c r="E72" s="4">
        <v>11672</v>
      </c>
      <c r="F72" s="4">
        <v>12626.4</v>
      </c>
      <c r="G72" s="4">
        <v>3501.6</v>
      </c>
      <c r="H72" s="4">
        <f>I72+J72+K72</f>
      </c>
      <c r="I72" s="4">
        <v>700320</v>
      </c>
      <c r="J72" s="4">
        <v>757584</v>
      </c>
      <c r="K72" s="4">
        <v>210096</v>
      </c>
    </row>
    <row r="73">
      <c r="A73" s="2" t="s">
        <v>561</v>
      </c>
      <c r="B73" s="3" t="s">
        <v>562</v>
      </c>
      <c r="C73" s="4">
        <v>7</v>
      </c>
      <c r="D73" s="4">
        <v>27800</v>
      </c>
      <c r="E73" s="4">
        <v>11360</v>
      </c>
      <c r="F73" s="4">
        <v>13032</v>
      </c>
      <c r="G73" s="4">
        <v>3408</v>
      </c>
      <c r="H73" s="4">
        <f>I73+J73+K73</f>
      </c>
      <c r="I73" s="4">
        <v>954240</v>
      </c>
      <c r="J73" s="4">
        <v>1094688</v>
      </c>
      <c r="K73" s="4">
        <v>286272</v>
      </c>
    </row>
    <row r="74">
      <c r="A74" s="2" t="s">
        <v>563</v>
      </c>
      <c r="B74" s="3" t="s">
        <v>564</v>
      </c>
      <c r="C74" s="4">
        <v>11</v>
      </c>
      <c r="D74" s="4">
        <v>27800</v>
      </c>
      <c r="E74" s="4">
        <v>8923</v>
      </c>
      <c r="F74" s="4">
        <v>16200.1</v>
      </c>
      <c r="G74" s="4">
        <v>2676.9</v>
      </c>
      <c r="H74" s="4">
        <f>I74+J74+K74</f>
      </c>
      <c r="I74" s="4">
        <v>1177836</v>
      </c>
      <c r="J74" s="4">
        <v>2138413.2</v>
      </c>
      <c r="K74" s="4">
        <v>353350.8</v>
      </c>
    </row>
    <row r="75">
      <c r="A75" s="2" t="s">
        <v>565</v>
      </c>
      <c r="B75" s="3" t="s">
        <v>566</v>
      </c>
      <c r="C75" s="4">
        <v>1</v>
      </c>
      <c r="D75" s="4">
        <v>45823.38</v>
      </c>
      <c r="E75" s="4">
        <v>35248.75</v>
      </c>
      <c r="F75" s="4">
        <v>0</v>
      </c>
      <c r="G75" s="4">
        <v>10574.63</v>
      </c>
      <c r="H75" s="4">
        <f>I75+J75+K75</f>
      </c>
      <c r="I75" s="4">
        <v>422985</v>
      </c>
      <c r="J75" s="4">
        <v>0</v>
      </c>
      <c r="K75" s="4">
        <v>126895.56</v>
      </c>
    </row>
    <row r="76">
      <c r="A76" s="2" t="s">
        <v>565</v>
      </c>
      <c r="B76" s="3" t="s">
        <v>566</v>
      </c>
      <c r="C76" s="4">
        <v>3</v>
      </c>
      <c r="D76" s="4">
        <v>36658.7</v>
      </c>
      <c r="E76" s="4">
        <v>28199</v>
      </c>
      <c r="F76" s="4">
        <v>0</v>
      </c>
      <c r="G76" s="4">
        <v>8459.7</v>
      </c>
      <c r="H76" s="4">
        <f>I76+J76+K76</f>
      </c>
      <c r="I76" s="4">
        <v>1015164</v>
      </c>
      <c r="J76" s="4">
        <v>0</v>
      </c>
      <c r="K76" s="4">
        <v>304549.2</v>
      </c>
    </row>
    <row r="77">
      <c r="A77" s="2" t="s">
        <v>567</v>
      </c>
      <c r="B77" s="3" t="s">
        <v>568</v>
      </c>
      <c r="C77" s="4">
        <v>1</v>
      </c>
      <c r="D77" s="4">
        <v>42474.45</v>
      </c>
      <c r="E77" s="4">
        <v>32672.65</v>
      </c>
      <c r="F77" s="4">
        <v>0</v>
      </c>
      <c r="G77" s="4">
        <v>9801.8</v>
      </c>
      <c r="H77" s="4">
        <f>I77+J77+K77</f>
      </c>
      <c r="I77" s="4">
        <v>392071.8</v>
      </c>
      <c r="J77" s="4">
        <v>0</v>
      </c>
      <c r="K77" s="4">
        <v>117621.6</v>
      </c>
    </row>
    <row r="78">
      <c r="A78" s="2" t="s">
        <v>567</v>
      </c>
      <c r="B78" s="3" t="s">
        <v>568</v>
      </c>
      <c r="C78" s="4">
        <v>4</v>
      </c>
      <c r="D78" s="4">
        <v>36934.3</v>
      </c>
      <c r="E78" s="4">
        <v>28411</v>
      </c>
      <c r="F78" s="4">
        <v>0</v>
      </c>
      <c r="G78" s="4">
        <v>8523.3</v>
      </c>
      <c r="H78" s="4">
        <f>I78+J78+K78</f>
      </c>
      <c r="I78" s="4">
        <v>1363728</v>
      </c>
      <c r="J78" s="4">
        <v>0</v>
      </c>
      <c r="K78" s="4">
        <v>409118.4</v>
      </c>
    </row>
    <row r="79">
      <c r="A79" s="2" t="s">
        <v>567</v>
      </c>
      <c r="B79" s="3" t="s">
        <v>568</v>
      </c>
      <c r="C79" s="4">
        <v>1</v>
      </c>
      <c r="D79" s="4">
        <v>53554.74</v>
      </c>
      <c r="E79" s="4">
        <v>41195.95</v>
      </c>
      <c r="F79" s="4">
        <v>0</v>
      </c>
      <c r="G79" s="4">
        <v>12358.79</v>
      </c>
      <c r="H79" s="4">
        <f>I79+J79+K79</f>
      </c>
      <c r="I79" s="4">
        <v>494351.4</v>
      </c>
      <c r="J79" s="4">
        <v>0</v>
      </c>
      <c r="K79" s="4">
        <v>148305.48</v>
      </c>
    </row>
    <row r="80">
      <c r="A80" s="2" t="s">
        <v>569</v>
      </c>
      <c r="B80" s="3" t="s">
        <v>570</v>
      </c>
      <c r="C80" s="4">
        <v>1.5</v>
      </c>
      <c r="D80" s="4">
        <v>52184.34</v>
      </c>
      <c r="E80" s="4">
        <v>40141.8</v>
      </c>
      <c r="F80" s="4">
        <v>0</v>
      </c>
      <c r="G80" s="4">
        <v>12042.54</v>
      </c>
      <c r="H80" s="4">
        <f>I80+J80+K80</f>
      </c>
      <c r="I80" s="4">
        <v>722552.4</v>
      </c>
      <c r="J80" s="4">
        <v>0</v>
      </c>
      <c r="K80" s="4">
        <v>216765.72</v>
      </c>
    </row>
    <row r="81">
      <c r="A81" s="2" t="s">
        <v>569</v>
      </c>
      <c r="B81" s="3" t="s">
        <v>570</v>
      </c>
      <c r="C81" s="4">
        <v>2</v>
      </c>
      <c r="D81" s="4">
        <v>44986.5</v>
      </c>
      <c r="E81" s="4">
        <v>34605</v>
      </c>
      <c r="F81" s="4">
        <v>0</v>
      </c>
      <c r="G81" s="4">
        <v>10381.5</v>
      </c>
      <c r="H81" s="4">
        <f>I81+J81+K81</f>
      </c>
      <c r="I81" s="4">
        <v>830520</v>
      </c>
      <c r="J81" s="4">
        <v>0</v>
      </c>
      <c r="K81" s="4">
        <v>249156</v>
      </c>
    </row>
    <row r="82">
      <c r="A82" s="2" t="s">
        <v>569</v>
      </c>
      <c r="B82" s="3" t="s">
        <v>570</v>
      </c>
      <c r="C82" s="4">
        <v>1.5</v>
      </c>
      <c r="D82" s="4">
        <v>35989.2</v>
      </c>
      <c r="E82" s="4">
        <v>27684</v>
      </c>
      <c r="F82" s="4">
        <v>0</v>
      </c>
      <c r="G82" s="4">
        <v>8305.2</v>
      </c>
      <c r="H82" s="4">
        <f>I82+J82+K82</f>
      </c>
      <c r="I82" s="4">
        <v>498312</v>
      </c>
      <c r="J82" s="4">
        <v>0</v>
      </c>
      <c r="K82" s="4">
        <v>149493.6</v>
      </c>
    </row>
    <row r="83">
      <c r="A83" s="2" t="s">
        <v>571</v>
      </c>
      <c r="B83" s="3" t="s">
        <v>572</v>
      </c>
      <c r="C83" s="4">
        <v>1</v>
      </c>
      <c r="D83" s="4">
        <v>27800</v>
      </c>
      <c r="E83" s="4">
        <v>13040</v>
      </c>
      <c r="F83" s="4">
        <v>10848</v>
      </c>
      <c r="G83" s="4">
        <v>3912</v>
      </c>
      <c r="H83" s="4">
        <f>I83+J83+K83</f>
      </c>
      <c r="I83" s="4">
        <v>156480</v>
      </c>
      <c r="J83" s="4">
        <v>130176</v>
      </c>
      <c r="K83" s="4">
        <v>46944</v>
      </c>
    </row>
    <row r="84">
      <c r="A84" s="2" t="s">
        <v>571</v>
      </c>
      <c r="B84" s="3" t="s">
        <v>572</v>
      </c>
      <c r="C84" s="4">
        <v>4</v>
      </c>
      <c r="D84" s="4">
        <v>27800</v>
      </c>
      <c r="E84" s="4">
        <v>10432</v>
      </c>
      <c r="F84" s="4">
        <v>14238.4</v>
      </c>
      <c r="G84" s="4">
        <v>3129.6</v>
      </c>
      <c r="H84" s="4">
        <f>I84+J84+K84</f>
      </c>
      <c r="I84" s="4">
        <v>500736</v>
      </c>
      <c r="J84" s="4">
        <v>683443.2</v>
      </c>
      <c r="K84" s="4">
        <v>150220.8</v>
      </c>
    </row>
    <row r="85">
      <c r="A85" s="2" t="s">
        <v>573</v>
      </c>
      <c r="B85" s="3" t="s">
        <v>574</v>
      </c>
      <c r="C85" s="4">
        <v>1</v>
      </c>
      <c r="D85" s="4">
        <v>36668.13</v>
      </c>
      <c r="E85" s="4">
        <v>28206.25</v>
      </c>
      <c r="F85" s="4">
        <v>0</v>
      </c>
      <c r="G85" s="4">
        <v>8461.88</v>
      </c>
      <c r="H85" s="4">
        <f>I85+J85+K85</f>
      </c>
      <c r="I85" s="4">
        <v>338475</v>
      </c>
      <c r="J85" s="4">
        <v>0</v>
      </c>
      <c r="K85" s="4">
        <v>101542.56</v>
      </c>
    </row>
    <row r="86">
      <c r="A86" s="2" t="s">
        <v>575</v>
      </c>
      <c r="B86" s="3" t="s">
        <v>576</v>
      </c>
      <c r="C86" s="4">
        <v>1</v>
      </c>
      <c r="D86" s="4">
        <v>40506.38</v>
      </c>
      <c r="E86" s="4">
        <v>31158.75</v>
      </c>
      <c r="F86" s="4">
        <v>0</v>
      </c>
      <c r="G86" s="4">
        <v>9347.63</v>
      </c>
      <c r="H86" s="4">
        <f>I86+J86+K86</f>
      </c>
      <c r="I86" s="4">
        <v>373905</v>
      </c>
      <c r="J86" s="4">
        <v>0</v>
      </c>
      <c r="K86" s="4">
        <v>112171.56</v>
      </c>
    </row>
    <row r="87">
      <c r="A87" s="2" t="s">
        <v>577</v>
      </c>
      <c r="B87" s="3" t="s">
        <v>578</v>
      </c>
      <c r="C87" s="4">
        <v>1</v>
      </c>
      <c r="D87" s="4">
        <v>36668.13</v>
      </c>
      <c r="E87" s="4">
        <v>28206.25</v>
      </c>
      <c r="F87" s="4">
        <v>0</v>
      </c>
      <c r="G87" s="4">
        <v>8461.88</v>
      </c>
      <c r="H87" s="4">
        <f>I87+J87+K87</f>
      </c>
      <c r="I87" s="4">
        <v>338475</v>
      </c>
      <c r="J87" s="4">
        <v>0</v>
      </c>
      <c r="K87" s="4">
        <v>101542.56</v>
      </c>
    </row>
    <row r="88">
      <c r="A88" s="2" t="s">
        <v>579</v>
      </c>
      <c r="B88" s="3" t="s">
        <v>580</v>
      </c>
      <c r="C88" s="4">
        <v>1</v>
      </c>
      <c r="D88" s="4">
        <v>32405.1</v>
      </c>
      <c r="E88" s="4">
        <v>24927</v>
      </c>
      <c r="F88" s="4">
        <v>0</v>
      </c>
      <c r="G88" s="4">
        <v>7478.1</v>
      </c>
      <c r="H88" s="4">
        <f>I88+J88+K88</f>
      </c>
      <c r="I88" s="4">
        <v>299124</v>
      </c>
      <c r="J88" s="4">
        <v>0</v>
      </c>
      <c r="K88" s="4">
        <v>89737.2</v>
      </c>
    </row>
    <row r="89">
      <c r="A89" s="2" t="s">
        <v>579</v>
      </c>
      <c r="B89" s="3" t="s">
        <v>580</v>
      </c>
      <c r="C89" s="4">
        <v>1</v>
      </c>
      <c r="D89" s="4">
        <v>40506.38</v>
      </c>
      <c r="E89" s="4">
        <v>31158.75</v>
      </c>
      <c r="F89" s="4">
        <v>0</v>
      </c>
      <c r="G89" s="4">
        <v>9347.63</v>
      </c>
      <c r="H89" s="4">
        <f>I89+J89+K89</f>
      </c>
      <c r="I89" s="4">
        <v>373905</v>
      </c>
      <c r="J89" s="4">
        <v>0</v>
      </c>
      <c r="K89" s="4">
        <v>112171.56</v>
      </c>
    </row>
    <row r="90">
      <c r="A90" s="2" t="s">
        <v>581</v>
      </c>
      <c r="B90" s="3" t="s">
        <v>582</v>
      </c>
      <c r="C90" s="4">
        <v>.5</v>
      </c>
      <c r="D90" s="4">
        <v>27800</v>
      </c>
      <c r="E90" s="4">
        <v>10432</v>
      </c>
      <c r="F90" s="4">
        <v>14238.4</v>
      </c>
      <c r="G90" s="4">
        <v>3129.6</v>
      </c>
      <c r="H90" s="4">
        <f>I90+J90+K90</f>
      </c>
      <c r="I90" s="4">
        <v>62592</v>
      </c>
      <c r="J90" s="4">
        <v>85430.4</v>
      </c>
      <c r="K90" s="4">
        <v>18777.6</v>
      </c>
    </row>
    <row r="91">
      <c r="A91" s="2" t="s">
        <v>581</v>
      </c>
      <c r="B91" s="3" t="s">
        <v>582</v>
      </c>
      <c r="C91" s="4">
        <v>1</v>
      </c>
      <c r="D91" s="4">
        <v>27800</v>
      </c>
      <c r="E91" s="4">
        <v>13040</v>
      </c>
      <c r="F91" s="4">
        <v>10848</v>
      </c>
      <c r="G91" s="4">
        <v>3912</v>
      </c>
      <c r="H91" s="4">
        <f>I91+J91+K91</f>
      </c>
      <c r="I91" s="4">
        <v>156480</v>
      </c>
      <c r="J91" s="4">
        <v>130176</v>
      </c>
      <c r="K91" s="4">
        <v>46944</v>
      </c>
    </row>
    <row r="92">
      <c r="A92" s="2" t="s">
        <v>583</v>
      </c>
      <c r="B92" s="3" t="s">
        <v>584</v>
      </c>
      <c r="C92" s="4">
        <v>1</v>
      </c>
      <c r="D92" s="4">
        <v>38597</v>
      </c>
      <c r="E92" s="4">
        <v>29690</v>
      </c>
      <c r="F92" s="4">
        <v>0</v>
      </c>
      <c r="G92" s="4">
        <v>8907</v>
      </c>
      <c r="H92" s="4">
        <f>I92+J92+K92</f>
      </c>
      <c r="I92" s="4">
        <v>356280</v>
      </c>
      <c r="J92" s="4">
        <v>0</v>
      </c>
      <c r="K92" s="4">
        <v>106884</v>
      </c>
    </row>
    <row r="93">
      <c r="A93" s="2" t="s">
        <v>583</v>
      </c>
      <c r="B93" s="3" t="s">
        <v>584</v>
      </c>
      <c r="C93" s="4">
        <v>1</v>
      </c>
      <c r="D93" s="4">
        <v>30877.6</v>
      </c>
      <c r="E93" s="4">
        <v>23752</v>
      </c>
      <c r="F93" s="4">
        <v>0</v>
      </c>
      <c r="G93" s="4">
        <v>7125.6</v>
      </c>
      <c r="H93" s="4">
        <f>I93+J93+K93</f>
      </c>
      <c r="I93" s="4">
        <v>285024</v>
      </c>
      <c r="J93" s="4">
        <v>0</v>
      </c>
      <c r="K93" s="4">
        <v>85507.2</v>
      </c>
    </row>
    <row r="94">
      <c r="A94" s="2" t="s">
        <v>585</v>
      </c>
      <c r="B94" s="3" t="s">
        <v>586</v>
      </c>
      <c r="C94" s="4">
        <v>1</v>
      </c>
      <c r="D94" s="4">
        <v>27800</v>
      </c>
      <c r="E94" s="4">
        <v>15160</v>
      </c>
      <c r="F94" s="4">
        <v>8092</v>
      </c>
      <c r="G94" s="4">
        <v>4548</v>
      </c>
      <c r="H94" s="4">
        <f>I94+J94+K94</f>
      </c>
      <c r="I94" s="4">
        <v>181920</v>
      </c>
      <c r="J94" s="4">
        <v>97104</v>
      </c>
      <c r="K94" s="4">
        <v>54576</v>
      </c>
    </row>
    <row r="95">
      <c r="A95" s="2" t="s">
        <v>585</v>
      </c>
      <c r="B95" s="3" t="s">
        <v>586</v>
      </c>
      <c r="C95" s="4">
        <v>.5</v>
      </c>
      <c r="D95" s="4">
        <v>27800</v>
      </c>
      <c r="E95" s="4">
        <v>12128</v>
      </c>
      <c r="F95" s="4">
        <v>12033.6</v>
      </c>
      <c r="G95" s="4">
        <v>3638.4</v>
      </c>
      <c r="H95" s="4">
        <f>I95+J95+K95</f>
      </c>
      <c r="I95" s="4">
        <v>72768</v>
      </c>
      <c r="J95" s="4">
        <v>72201.6</v>
      </c>
      <c r="K95" s="4">
        <v>21830.4</v>
      </c>
    </row>
    <row r="96">
      <c r="A96" s="2" t="s">
        <v>587</v>
      </c>
      <c r="B96" s="3" t="s">
        <v>588</v>
      </c>
      <c r="C96" s="4">
        <v>5</v>
      </c>
      <c r="D96" s="4">
        <v>32405.1</v>
      </c>
      <c r="E96" s="4">
        <v>24927</v>
      </c>
      <c r="F96" s="4">
        <v>0</v>
      </c>
      <c r="G96" s="4">
        <v>7478.1</v>
      </c>
      <c r="H96" s="4">
        <f>I96+J96+K96</f>
      </c>
      <c r="I96" s="4">
        <v>1495620</v>
      </c>
      <c r="J96" s="4">
        <v>0</v>
      </c>
      <c r="K96" s="4">
        <v>448686</v>
      </c>
    </row>
    <row r="97">
      <c r="A97" s="2" t="s">
        <v>589</v>
      </c>
      <c r="B97" s="3" t="s">
        <v>590</v>
      </c>
      <c r="C97" s="4">
        <v>1</v>
      </c>
      <c r="D97" s="4">
        <v>40506.38</v>
      </c>
      <c r="E97" s="4">
        <v>31158.75</v>
      </c>
      <c r="F97" s="4">
        <v>0</v>
      </c>
      <c r="G97" s="4">
        <v>9347.63</v>
      </c>
      <c r="H97" s="4">
        <f>I97+J97+K97</f>
      </c>
      <c r="I97" s="4">
        <v>373905</v>
      </c>
      <c r="J97" s="4">
        <v>0</v>
      </c>
      <c r="K97" s="4">
        <v>112171.56</v>
      </c>
    </row>
    <row r="98">
      <c r="A98" s="2" t="s">
        <v>591</v>
      </c>
      <c r="B98" s="3" t="s">
        <v>592</v>
      </c>
      <c r="C98" s="4">
        <v>1</v>
      </c>
      <c r="D98" s="4">
        <v>40506.38</v>
      </c>
      <c r="E98" s="4">
        <v>31158.75</v>
      </c>
      <c r="F98" s="4">
        <v>0</v>
      </c>
      <c r="G98" s="4">
        <v>9347.63</v>
      </c>
      <c r="H98" s="4">
        <f>I98+J98+K98</f>
      </c>
      <c r="I98" s="4">
        <v>373905</v>
      </c>
      <c r="J98" s="4">
        <v>0</v>
      </c>
      <c r="K98" s="4">
        <v>112171.56</v>
      </c>
    </row>
    <row r="99">
      <c r="A99" s="2" t="s">
        <v>593</v>
      </c>
      <c r="B99" s="3" t="s">
        <v>594</v>
      </c>
      <c r="C99" s="4">
        <v>1</v>
      </c>
      <c r="D99" s="4">
        <v>43957.88</v>
      </c>
      <c r="E99" s="4">
        <v>33813.75</v>
      </c>
      <c r="F99" s="4">
        <v>0</v>
      </c>
      <c r="G99" s="4">
        <v>10144.13</v>
      </c>
      <c r="H99" s="4">
        <f>I99+J99+K99</f>
      </c>
      <c r="I99" s="4">
        <v>405765</v>
      </c>
      <c r="J99" s="4">
        <v>0</v>
      </c>
      <c r="K99" s="4">
        <v>121729.56</v>
      </c>
    </row>
    <row r="100">
      <c r="A100" s="2" t="s">
        <v>595</v>
      </c>
      <c r="B100" s="3" t="s">
        <v>596</v>
      </c>
      <c r="C100" s="4">
        <v>1</v>
      </c>
      <c r="D100" s="4">
        <v>40506.38</v>
      </c>
      <c r="E100" s="4">
        <v>31158.75</v>
      </c>
      <c r="F100" s="4">
        <v>0</v>
      </c>
      <c r="G100" s="4">
        <v>9347.63</v>
      </c>
      <c r="H100" s="4">
        <f>I100+J100+K100</f>
      </c>
      <c r="I100" s="4">
        <v>373905</v>
      </c>
      <c r="J100" s="4">
        <v>0</v>
      </c>
      <c r="K100" s="4">
        <v>112171.56</v>
      </c>
    </row>
    <row r="101">
      <c r="A101" s="2" t="s">
        <v>597</v>
      </c>
      <c r="B101" s="3" t="s">
        <v>598</v>
      </c>
      <c r="C101" s="4">
        <v>1</v>
      </c>
      <c r="D101" s="4">
        <v>27800</v>
      </c>
      <c r="E101" s="4">
        <v>13865</v>
      </c>
      <c r="F101" s="4">
        <v>9775.5</v>
      </c>
      <c r="G101" s="4">
        <v>4159.5</v>
      </c>
      <c r="H101" s="4">
        <f>I101+J101+K101</f>
      </c>
      <c r="I101" s="4">
        <v>166380</v>
      </c>
      <c r="J101" s="4">
        <v>117306</v>
      </c>
      <c r="K101" s="4">
        <v>49914</v>
      </c>
    </row>
    <row r="102">
      <c r="A102" s="2" t="s">
        <v>597</v>
      </c>
      <c r="B102" s="3" t="s">
        <v>598</v>
      </c>
      <c r="C102" s="4">
        <v>1</v>
      </c>
      <c r="D102" s="4">
        <v>27800</v>
      </c>
      <c r="E102" s="4">
        <v>11092</v>
      </c>
      <c r="F102" s="4">
        <v>13380.4</v>
      </c>
      <c r="G102" s="4">
        <v>3327.6</v>
      </c>
      <c r="H102" s="4">
        <f>I102+J102+K102</f>
      </c>
      <c r="I102" s="4">
        <v>133104</v>
      </c>
      <c r="J102" s="4">
        <v>160564.8</v>
      </c>
      <c r="K102" s="4">
        <v>39931.2</v>
      </c>
    </row>
    <row r="103">
      <c r="A103" s="2" t="s">
        <v>599</v>
      </c>
      <c r="B103" s="3" t="s">
        <v>600</v>
      </c>
      <c r="C103" s="4">
        <v>1</v>
      </c>
      <c r="D103" s="4">
        <v>43957.88</v>
      </c>
      <c r="E103" s="4">
        <v>33813.75</v>
      </c>
      <c r="F103" s="4">
        <v>0</v>
      </c>
      <c r="G103" s="4">
        <v>10144.13</v>
      </c>
      <c r="H103" s="4">
        <f>I103+J103+K103</f>
      </c>
      <c r="I103" s="4">
        <v>405765</v>
      </c>
      <c r="J103" s="4">
        <v>0</v>
      </c>
      <c r="K103" s="4">
        <v>121729.56</v>
      </c>
    </row>
    <row r="104">
      <c r="A104" s="2" t="s">
        <v>601</v>
      </c>
      <c r="B104" s="3" t="s">
        <v>602</v>
      </c>
      <c r="C104" s="4">
        <v>1</v>
      </c>
      <c r="D104" s="4">
        <v>40506.38</v>
      </c>
      <c r="E104" s="4">
        <v>31158.75</v>
      </c>
      <c r="F104" s="4">
        <v>0</v>
      </c>
      <c r="G104" s="4">
        <v>9347.63</v>
      </c>
      <c r="H104" s="4">
        <f>I104+J104+K104</f>
      </c>
      <c r="I104" s="4">
        <v>373905</v>
      </c>
      <c r="J104" s="4">
        <v>0</v>
      </c>
      <c r="K104" s="4">
        <v>112171.56</v>
      </c>
    </row>
    <row r="105">
      <c r="A105" s="2" t="s">
        <v>603</v>
      </c>
      <c r="B105" s="3" t="s">
        <v>604</v>
      </c>
      <c r="C105" s="4">
        <v>1</v>
      </c>
      <c r="D105" s="4">
        <v>40506.38</v>
      </c>
      <c r="E105" s="4">
        <v>31158.75</v>
      </c>
      <c r="F105" s="4">
        <v>0</v>
      </c>
      <c r="G105" s="4">
        <v>9347.63</v>
      </c>
      <c r="H105" s="4">
        <f>I105+J105+K105</f>
      </c>
      <c r="I105" s="4">
        <v>373905</v>
      </c>
      <c r="J105" s="4">
        <v>0</v>
      </c>
      <c r="K105" s="4">
        <v>112171.56</v>
      </c>
    </row>
    <row r="106">
      <c r="A106" s="2" t="s">
        <v>605</v>
      </c>
      <c r="B106" s="3" t="s">
        <v>606</v>
      </c>
      <c r="C106" s="4">
        <v>1</v>
      </c>
      <c r="D106" s="4">
        <v>40506.33</v>
      </c>
      <c r="E106" s="4">
        <v>31158.75</v>
      </c>
      <c r="F106" s="4">
        <v>0</v>
      </c>
      <c r="G106" s="4">
        <v>9347.58</v>
      </c>
      <c r="H106" s="4">
        <f>I106+J106+K106</f>
      </c>
      <c r="I106" s="4">
        <v>373905</v>
      </c>
      <c r="J106" s="4">
        <v>0</v>
      </c>
      <c r="K106" s="4">
        <v>112170.96</v>
      </c>
    </row>
    <row r="107">
      <c r="A107" s="2" t="s">
        <v>607</v>
      </c>
      <c r="B107" s="3" t="s">
        <v>608</v>
      </c>
      <c r="C107" s="4">
        <v>1</v>
      </c>
      <c r="D107" s="4">
        <v>29341</v>
      </c>
      <c r="E107" s="4">
        <v>22570</v>
      </c>
      <c r="F107" s="4">
        <v>0</v>
      </c>
      <c r="G107" s="4">
        <v>6771</v>
      </c>
      <c r="H107" s="4">
        <f>I107+J107+K107</f>
      </c>
      <c r="I107" s="4">
        <v>270840</v>
      </c>
      <c r="J107" s="4">
        <v>0</v>
      </c>
      <c r="K107" s="4">
        <v>81252</v>
      </c>
    </row>
    <row r="108">
      <c r="A108" s="2" t="s">
        <v>364</v>
      </c>
      <c r="B108" s="3" t="s">
        <v>609</v>
      </c>
      <c r="C108" s="4">
        <v>1</v>
      </c>
      <c r="D108" s="4">
        <v>29341</v>
      </c>
      <c r="E108" s="4">
        <v>22570</v>
      </c>
      <c r="F108" s="4">
        <v>0</v>
      </c>
      <c r="G108" s="4">
        <v>6771</v>
      </c>
      <c r="H108" s="4">
        <f>I108+J108+K108</f>
      </c>
      <c r="I108" s="4">
        <v>270840</v>
      </c>
      <c r="J108" s="4">
        <v>0</v>
      </c>
      <c r="K108" s="4">
        <v>81252</v>
      </c>
    </row>
    <row r="109">
      <c r="A109" s="2" t="s">
        <v>610</v>
      </c>
      <c r="B109" s="3" t="s">
        <v>611</v>
      </c>
      <c r="C109" s="4">
        <v>28</v>
      </c>
      <c r="D109" s="4">
        <v>27800</v>
      </c>
      <c r="E109" s="4">
        <v>9289</v>
      </c>
      <c r="F109" s="4">
        <v>15724.3</v>
      </c>
      <c r="G109" s="4">
        <v>2786.7</v>
      </c>
      <c r="H109" s="4">
        <f>I109+J109+K109</f>
      </c>
      <c r="I109" s="4">
        <v>3121104</v>
      </c>
      <c r="J109" s="4">
        <v>5283364.8</v>
      </c>
      <c r="K109" s="4">
        <v>936331.2</v>
      </c>
    </row>
    <row r="110">
      <c r="A110" s="2" t="s">
        <v>612</v>
      </c>
      <c r="B110" s="3" t="s">
        <v>613</v>
      </c>
      <c r="C110" s="4">
        <v>1</v>
      </c>
      <c r="D110" s="4">
        <v>54854.02</v>
      </c>
      <c r="E110" s="4">
        <v>42195.4</v>
      </c>
      <c r="F110" s="4">
        <v>0</v>
      </c>
      <c r="G110" s="4">
        <v>12658.62</v>
      </c>
      <c r="H110" s="4">
        <f>I110+J110+K110</f>
      </c>
      <c r="I110" s="4">
        <v>506344.8</v>
      </c>
      <c r="J110" s="4">
        <v>0</v>
      </c>
      <c r="K110" s="4">
        <v>151903.44</v>
      </c>
    </row>
    <row r="111">
      <c r="A111" s="2" t="s">
        <v>614</v>
      </c>
      <c r="B111" s="3" t="s">
        <v>615</v>
      </c>
      <c r="C111" s="4">
        <v>3</v>
      </c>
      <c r="D111" s="4">
        <v>32230.5</v>
      </c>
      <c r="E111" s="4">
        <v>13353.5</v>
      </c>
      <c r="F111" s="4">
        <v>14870.95</v>
      </c>
      <c r="G111" s="4">
        <v>4006.05</v>
      </c>
      <c r="H111" s="4">
        <f>I111+J111+K111</f>
      </c>
      <c r="I111" s="4">
        <v>480726</v>
      </c>
      <c r="J111" s="4">
        <v>535354.2</v>
      </c>
      <c r="K111" s="4">
        <v>144217.8</v>
      </c>
    </row>
    <row r="112">
      <c r="A112" s="2" t="s">
        <v>616</v>
      </c>
      <c r="B112" s="3" t="s">
        <v>617</v>
      </c>
      <c r="C112" s="4">
        <v>2</v>
      </c>
      <c r="D112" s="4">
        <v>44986.5</v>
      </c>
      <c r="E112" s="4">
        <v>34605</v>
      </c>
      <c r="F112" s="4">
        <v>0</v>
      </c>
      <c r="G112" s="4">
        <v>10381.5</v>
      </c>
      <c r="H112" s="4">
        <f>I112+J112+K112</f>
      </c>
      <c r="I112" s="4">
        <v>830520</v>
      </c>
      <c r="J112" s="4">
        <v>0</v>
      </c>
      <c r="K112" s="4">
        <v>249156</v>
      </c>
    </row>
    <row r="113">
      <c r="A113" s="2" t="s">
        <v>616</v>
      </c>
      <c r="B113" s="3" t="s">
        <v>617</v>
      </c>
      <c r="C113" s="4">
        <v>4</v>
      </c>
      <c r="D113" s="4">
        <v>35989.2</v>
      </c>
      <c r="E113" s="4">
        <v>27684</v>
      </c>
      <c r="F113" s="4">
        <v>0</v>
      </c>
      <c r="G113" s="4">
        <v>8305.2</v>
      </c>
      <c r="H113" s="4">
        <f>I113+J113+K113</f>
      </c>
      <c r="I113" s="4">
        <v>1328832</v>
      </c>
      <c r="J113" s="4">
        <v>0</v>
      </c>
      <c r="K113" s="4">
        <v>398649.6</v>
      </c>
    </row>
    <row r="114">
      <c r="A114" s="2" t="s">
        <v>616</v>
      </c>
      <c r="B114" s="3" t="s">
        <v>617</v>
      </c>
      <c r="C114" s="4">
        <v>1</v>
      </c>
      <c r="D114" s="4">
        <v>43187.04</v>
      </c>
      <c r="E114" s="4">
        <v>33220.8</v>
      </c>
      <c r="F114" s="4">
        <v>0</v>
      </c>
      <c r="G114" s="4">
        <v>9966.24</v>
      </c>
      <c r="H114" s="4">
        <f>I114+J114+K114</f>
      </c>
      <c r="I114" s="4">
        <v>398649.6</v>
      </c>
      <c r="J114" s="4">
        <v>0</v>
      </c>
      <c r="K114" s="4">
        <v>119594.88</v>
      </c>
    </row>
    <row r="115">
      <c r="A115" s="2" t="s">
        <v>618</v>
      </c>
      <c r="B115" s="3" t="s">
        <v>619</v>
      </c>
      <c r="C115" s="4">
        <v>2</v>
      </c>
      <c r="D115" s="4">
        <v>44986.5</v>
      </c>
      <c r="E115" s="4">
        <v>34605</v>
      </c>
      <c r="F115" s="4">
        <v>0</v>
      </c>
      <c r="G115" s="4">
        <v>10381.5</v>
      </c>
      <c r="H115" s="4">
        <f>I115+J115+K115</f>
      </c>
      <c r="I115" s="4">
        <v>830520</v>
      </c>
      <c r="J115" s="4">
        <v>0</v>
      </c>
      <c r="K115" s="4">
        <v>249156</v>
      </c>
    </row>
    <row r="116">
      <c r="A116" s="2" t="s">
        <v>618</v>
      </c>
      <c r="B116" s="3" t="s">
        <v>619</v>
      </c>
      <c r="C116" s="4">
        <v>1</v>
      </c>
      <c r="D116" s="4">
        <v>43187.04</v>
      </c>
      <c r="E116" s="4">
        <v>33220.8</v>
      </c>
      <c r="F116" s="4">
        <v>0</v>
      </c>
      <c r="G116" s="4">
        <v>9966.24</v>
      </c>
      <c r="H116" s="4">
        <f>I116+J116+K116</f>
      </c>
      <c r="I116" s="4">
        <v>398649.6</v>
      </c>
      <c r="J116" s="4">
        <v>0</v>
      </c>
      <c r="K116" s="4">
        <v>119594.88</v>
      </c>
    </row>
    <row r="117">
      <c r="A117" s="2" t="s">
        <v>618</v>
      </c>
      <c r="B117" s="3" t="s">
        <v>619</v>
      </c>
      <c r="C117" s="4">
        <v>5</v>
      </c>
      <c r="D117" s="4">
        <v>35989.2</v>
      </c>
      <c r="E117" s="4">
        <v>27684</v>
      </c>
      <c r="F117" s="4">
        <v>0</v>
      </c>
      <c r="G117" s="4">
        <v>8305.2</v>
      </c>
      <c r="H117" s="4">
        <f>I117+J117+K117</f>
      </c>
      <c r="I117" s="4">
        <v>1661040</v>
      </c>
      <c r="J117" s="4">
        <v>0</v>
      </c>
      <c r="K117" s="4">
        <v>498312</v>
      </c>
    </row>
    <row r="118">
      <c r="A118" s="2" t="s">
        <v>620</v>
      </c>
      <c r="B118" s="3" t="s">
        <v>621</v>
      </c>
      <c r="C118" s="4">
        <v>1</v>
      </c>
      <c r="D118" s="4">
        <v>43187.04</v>
      </c>
      <c r="E118" s="4">
        <v>33220.8</v>
      </c>
      <c r="F118" s="4">
        <v>0</v>
      </c>
      <c r="G118" s="4">
        <v>9966.24</v>
      </c>
      <c r="H118" s="4">
        <f>I118+J118+K118</f>
      </c>
      <c r="I118" s="4">
        <v>398649.6</v>
      </c>
      <c r="J118" s="4">
        <v>0</v>
      </c>
      <c r="K118" s="4">
        <v>119594.88</v>
      </c>
    </row>
    <row r="119">
      <c r="A119" s="2" t="s">
        <v>620</v>
      </c>
      <c r="B119" s="3" t="s">
        <v>621</v>
      </c>
      <c r="C119" s="4">
        <v>10</v>
      </c>
      <c r="D119" s="4">
        <v>44986.5</v>
      </c>
      <c r="E119" s="4">
        <v>34605</v>
      </c>
      <c r="F119" s="4">
        <v>0</v>
      </c>
      <c r="G119" s="4">
        <v>10381.5</v>
      </c>
      <c r="H119" s="4">
        <f>I119+J119+K119</f>
      </c>
      <c r="I119" s="4">
        <v>4152600</v>
      </c>
      <c r="J119" s="4">
        <v>0</v>
      </c>
      <c r="K119" s="4">
        <v>1245780</v>
      </c>
    </row>
    <row r="120">
      <c r="A120" s="2" t="s">
        <v>620</v>
      </c>
      <c r="B120" s="3" t="s">
        <v>621</v>
      </c>
      <c r="C120" s="4">
        <v>6</v>
      </c>
      <c r="D120" s="4">
        <v>35989.2</v>
      </c>
      <c r="E120" s="4">
        <v>27684</v>
      </c>
      <c r="F120" s="4">
        <v>0</v>
      </c>
      <c r="G120" s="4">
        <v>8305.2</v>
      </c>
      <c r="H120" s="4">
        <f>I120+J120+K120</f>
      </c>
      <c r="I120" s="4">
        <v>1993248</v>
      </c>
      <c r="J120" s="4">
        <v>0</v>
      </c>
      <c r="K120" s="4">
        <v>597974.4</v>
      </c>
    </row>
    <row r="121">
      <c r="A121" s="2" t="s">
        <v>622</v>
      </c>
      <c r="B121" s="3" t="s">
        <v>623</v>
      </c>
      <c r="C121" s="4">
        <v>1</v>
      </c>
      <c r="D121" s="4">
        <v>35989.2</v>
      </c>
      <c r="E121" s="4">
        <v>27684</v>
      </c>
      <c r="F121" s="4">
        <v>0</v>
      </c>
      <c r="G121" s="4">
        <v>8305.2</v>
      </c>
      <c r="H121" s="4">
        <f>I121+J121+K121</f>
      </c>
      <c r="I121" s="4">
        <v>332208</v>
      </c>
      <c r="J121" s="4">
        <v>0</v>
      </c>
      <c r="K121" s="4">
        <v>99662.4</v>
      </c>
    </row>
    <row r="122">
      <c r="A122" s="2" t="s">
        <v>622</v>
      </c>
      <c r="B122" s="3" t="s">
        <v>623</v>
      </c>
      <c r="C122" s="4">
        <v>2</v>
      </c>
      <c r="D122" s="4">
        <v>44986.5</v>
      </c>
      <c r="E122" s="4">
        <v>34605</v>
      </c>
      <c r="F122" s="4">
        <v>0</v>
      </c>
      <c r="G122" s="4">
        <v>10381.5</v>
      </c>
      <c r="H122" s="4">
        <f>I122+J122+K122</f>
      </c>
      <c r="I122" s="4">
        <v>830520</v>
      </c>
      <c r="J122" s="4">
        <v>0</v>
      </c>
      <c r="K122" s="4">
        <v>249156</v>
      </c>
    </row>
    <row r="123">
      <c r="A123" s="2" t="s">
        <v>624</v>
      </c>
      <c r="B123" s="3" t="s">
        <v>625</v>
      </c>
      <c r="C123" s="4">
        <v>1</v>
      </c>
      <c r="D123" s="4">
        <v>44180.5</v>
      </c>
      <c r="E123" s="4">
        <v>33985</v>
      </c>
      <c r="F123" s="4">
        <v>0</v>
      </c>
      <c r="G123" s="4">
        <v>10195.5</v>
      </c>
      <c r="H123" s="4">
        <f>I123+J123+K123</f>
      </c>
      <c r="I123" s="4">
        <v>407820</v>
      </c>
      <c r="J123" s="4">
        <v>0</v>
      </c>
      <c r="K123" s="4">
        <v>122346</v>
      </c>
    </row>
    <row r="124">
      <c r="A124" s="2" t="s">
        <v>624</v>
      </c>
      <c r="B124" s="3" t="s">
        <v>625</v>
      </c>
      <c r="C124" s="4">
        <v>3</v>
      </c>
      <c r="D124" s="4">
        <v>35344.4</v>
      </c>
      <c r="E124" s="4">
        <v>27188</v>
      </c>
      <c r="F124" s="4">
        <v>0</v>
      </c>
      <c r="G124" s="4">
        <v>8156.4</v>
      </c>
      <c r="H124" s="4">
        <f>I124+J124+K124</f>
      </c>
      <c r="I124" s="4">
        <v>978768</v>
      </c>
      <c r="J124" s="4">
        <v>0</v>
      </c>
      <c r="K124" s="4">
        <v>293630.4</v>
      </c>
    </row>
    <row r="125">
      <c r="A125" s="2" t="s">
        <v>626</v>
      </c>
      <c r="B125" s="3" t="s">
        <v>588</v>
      </c>
      <c r="C125" s="4">
        <v>10</v>
      </c>
      <c r="D125" s="4">
        <v>40506.375</v>
      </c>
      <c r="E125" s="4">
        <v>31158.75</v>
      </c>
      <c r="F125" s="4">
        <v>0</v>
      </c>
      <c r="G125" s="4">
        <v>9347.625</v>
      </c>
      <c r="H125" s="4">
        <f>I125+J125+K125</f>
      </c>
      <c r="I125" s="4">
        <v>3739050</v>
      </c>
      <c r="J125" s="4">
        <v>0</v>
      </c>
      <c r="K125" s="4">
        <v>1121715</v>
      </c>
    </row>
    <row r="126">
      <c r="A126" s="2" t="s">
        <v>627</v>
      </c>
      <c r="B126" s="3" t="s">
        <v>628</v>
      </c>
      <c r="C126" s="4">
        <v>1</v>
      </c>
      <c r="D126" s="4">
        <v>41327.4775</v>
      </c>
      <c r="E126" s="4">
        <v>34605</v>
      </c>
      <c r="F126" s="4">
        <v>0</v>
      </c>
      <c r="G126" s="4">
        <v>6722.4775</v>
      </c>
      <c r="H126" s="4">
        <f>I126+J126+K126</f>
      </c>
      <c r="I126" s="4">
        <v>415260</v>
      </c>
      <c r="J126" s="4">
        <v>0</v>
      </c>
      <c r="K126" s="4">
        <v>80669.73</v>
      </c>
    </row>
    <row r="127">
      <c r="A127" s="2" t="s">
        <v>76</v>
      </c>
      <c r="B127" s="3" t="s">
        <v>629</v>
      </c>
      <c r="C127" s="4">
        <v>1</v>
      </c>
      <c r="D127" s="4">
        <v>44986.5</v>
      </c>
      <c r="E127" s="4">
        <v>34605</v>
      </c>
      <c r="F127" s="4">
        <v>0</v>
      </c>
      <c r="G127" s="4">
        <v>10381.5</v>
      </c>
      <c r="H127" s="4">
        <f>I127+J127+K127</f>
      </c>
      <c r="I127" s="4">
        <v>415260</v>
      </c>
      <c r="J127" s="4">
        <v>0</v>
      </c>
      <c r="K127" s="4">
        <v>124578</v>
      </c>
    </row>
    <row r="128">
      <c r="A128" s="2" t="s">
        <v>79</v>
      </c>
      <c r="B128" s="3" t="s">
        <v>630</v>
      </c>
      <c r="C128" s="4">
        <v>5</v>
      </c>
      <c r="D128" s="4">
        <v>23564.13</v>
      </c>
      <c r="E128" s="4">
        <v>18126.25</v>
      </c>
      <c r="F128" s="4">
        <v>0</v>
      </c>
      <c r="G128" s="4">
        <v>5437.88</v>
      </c>
      <c r="H128" s="4">
        <f>I128+J128+K128</f>
      </c>
      <c r="I128" s="4">
        <v>1087575</v>
      </c>
      <c r="J128" s="4">
        <v>0</v>
      </c>
      <c r="K128" s="4">
        <v>326272.8</v>
      </c>
    </row>
    <row r="129">
      <c r="A129" s="2" t="s">
        <v>82</v>
      </c>
      <c r="B129" s="3" t="s">
        <v>530</v>
      </c>
      <c r="C129" s="4">
        <v>1</v>
      </c>
      <c r="D129" s="4">
        <v>35210.5</v>
      </c>
      <c r="E129" s="4">
        <v>27085</v>
      </c>
      <c r="F129" s="4">
        <v>0</v>
      </c>
      <c r="G129" s="4">
        <v>8125.5</v>
      </c>
      <c r="H129" s="4">
        <f>I129+J129+K129</f>
      </c>
      <c r="I129" s="4">
        <v>325020</v>
      </c>
      <c r="J129" s="4">
        <v>0</v>
      </c>
      <c r="K129" s="4">
        <v>97506</v>
      </c>
    </row>
    <row r="130">
      <c r="A130" s="2" t="s">
        <v>631</v>
      </c>
      <c r="B130" s="3" t="s">
        <v>632</v>
      </c>
      <c r="C130" s="4">
        <v>4.5</v>
      </c>
      <c r="D130" s="4">
        <v>27800</v>
      </c>
      <c r="E130" s="4">
        <v>12201</v>
      </c>
      <c r="F130" s="4">
        <v>11938.7</v>
      </c>
      <c r="G130" s="4">
        <v>3660.3</v>
      </c>
      <c r="H130" s="4">
        <f>I130+J130+K130</f>
      </c>
      <c r="I130" s="4">
        <v>658854</v>
      </c>
      <c r="J130" s="4">
        <v>644689.8</v>
      </c>
      <c r="K130" s="4">
        <v>197656.2</v>
      </c>
    </row>
    <row r="131" ht="25" customHeight="1">
      <c r="A131" s="34" t="s">
        <v>633</v>
      </c>
      <c r="B131" s="34"/>
      <c r="C131" s="30" t="s">
        <v>389</v>
      </c>
      <c r="D131" s="30">
        <f>SUBTOTAL(9,D16:D130)</f>
      </c>
      <c r="E131" s="30" t="s">
        <v>389</v>
      </c>
      <c r="F131" s="30" t="s">
        <v>389</v>
      </c>
      <c r="G131" s="30" t="s">
        <v>389</v>
      </c>
      <c r="H131" s="30">
        <f>SUBTOTAL(9,H16:H130)</f>
      </c>
      <c r="I131" s="30">
        <f>SUBTOTAL(9,I16:I130)</f>
      </c>
      <c r="J131" s="30">
        <f>SUBTOTAL(9,J16:J130)</f>
      </c>
      <c r="K131" s="30">
        <f>SUBTOTAL(9,K16:K130)</f>
      </c>
    </row>
    <row r="132" ht="15" customHeight="1">
</row>
    <row r="133" ht="40" customHeight="1">
      <c r="A133" s="15" t="s">
        <v>634</v>
      </c>
      <c r="B133" s="15"/>
      <c r="C133" s="15"/>
      <c r="D133" s="15"/>
      <c r="E133" s="15"/>
      <c r="F133" s="15"/>
      <c r="G133" s="15"/>
      <c r="H133" s="15"/>
      <c r="I133" s="15"/>
      <c r="J133" s="15"/>
    </row>
    <row r="134" ht="25" customHeight="1">
</row>
    <row r="135" ht="25" customHeight="1">
      <c r="A135" s="31" t="s">
        <v>473</v>
      </c>
      <c r="B135" s="31"/>
      <c r="C135" s="32" t="s">
        <v>121</v>
      </c>
      <c r="D135" s="32"/>
      <c r="E135" s="32"/>
      <c r="F135" s="32"/>
      <c r="G135" s="32"/>
      <c r="H135" s="32"/>
      <c r="I135" s="32"/>
      <c r="J135" s="32"/>
      <c r="K135" s="32"/>
    </row>
    <row r="136" ht="25" customHeight="1">
      <c r="A136" s="31" t="s">
        <v>474</v>
      </c>
      <c r="B136" s="31"/>
      <c r="C136" s="32" t="s">
        <v>635</v>
      </c>
      <c r="D136" s="32"/>
      <c r="E136" s="32"/>
      <c r="F136" s="32"/>
      <c r="G136" s="32"/>
      <c r="H136" s="32"/>
      <c r="I136" s="32"/>
      <c r="J136" s="32"/>
      <c r="K136" s="32"/>
    </row>
    <row r="137" ht="15" customHeight="1">
</row>
    <row r="138" ht="25" customHeight="1">
      <c r="A138" s="13" t="s">
        <v>636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ht="25" customHeight="1">
</row>
    <row r="140" ht="50" customHeight="1">
      <c r="A140" s="2" t="s">
        <v>379</v>
      </c>
      <c r="B140" s="2" t="s">
        <v>477</v>
      </c>
      <c r="C140" s="2" t="s">
        <v>478</v>
      </c>
      <c r="D140" s="2" t="s">
        <v>479</v>
      </c>
      <c r="E140" s="2"/>
      <c r="F140" s="2"/>
      <c r="G140" s="2"/>
      <c r="H140" s="2" t="s">
        <v>480</v>
      </c>
      <c r="I140" s="2"/>
      <c r="J140" s="2"/>
      <c r="K140" s="2"/>
    </row>
    <row r="141" ht="50" customHeight="1">
      <c r="A141" s="2"/>
      <c r="B141" s="2"/>
      <c r="C141" s="2"/>
      <c r="D141" s="2" t="s">
        <v>481</v>
      </c>
      <c r="E141" s="2" t="s">
        <v>53</v>
      </c>
      <c r="F141" s="2"/>
      <c r="G141" s="2"/>
      <c r="H141" s="2" t="s">
        <v>481</v>
      </c>
      <c r="I141" s="2" t="s">
        <v>53</v>
      </c>
      <c r="J141" s="2"/>
      <c r="K141" s="2"/>
    </row>
    <row r="142" ht="50" customHeight="1">
      <c r="A142" s="2"/>
      <c r="B142" s="2"/>
      <c r="C142" s="2"/>
      <c r="D142" s="2"/>
      <c r="E142" s="2" t="s">
        <v>482</v>
      </c>
      <c r="F142" s="2" t="s">
        <v>483</v>
      </c>
      <c r="G142" s="2" t="s">
        <v>484</v>
      </c>
      <c r="H142" s="2"/>
      <c r="I142" s="2" t="s">
        <v>482</v>
      </c>
      <c r="J142" s="2" t="s">
        <v>483</v>
      </c>
      <c r="K142" s="2" t="s">
        <v>484</v>
      </c>
    </row>
    <row r="143" ht="25" customHeight="1">
      <c r="A143" s="2" t="s">
        <v>386</v>
      </c>
      <c r="B143" s="2" t="s">
        <v>485</v>
      </c>
      <c r="C143" s="2" t="s">
        <v>486</v>
      </c>
      <c r="D143" s="2" t="s">
        <v>487</v>
      </c>
      <c r="E143" s="2" t="s">
        <v>488</v>
      </c>
      <c r="F143" s="2" t="s">
        <v>489</v>
      </c>
      <c r="G143" s="2" t="s">
        <v>490</v>
      </c>
      <c r="H143" s="2" t="s">
        <v>491</v>
      </c>
      <c r="I143" s="2" t="s">
        <v>492</v>
      </c>
      <c r="J143" s="2" t="s">
        <v>493</v>
      </c>
      <c r="K143" s="2" t="s">
        <v>494</v>
      </c>
    </row>
    <row r="144">
      <c r="A144" s="2" t="s">
        <v>637</v>
      </c>
      <c r="B144" s="3" t="s">
        <v>638</v>
      </c>
      <c r="C144" s="4">
        <v>3</v>
      </c>
      <c r="D144" s="4">
        <v>40506.38</v>
      </c>
      <c r="E144" s="4">
        <v>31158.75</v>
      </c>
      <c r="F144" s="4">
        <v>0</v>
      </c>
      <c r="G144" s="4">
        <v>9347.63</v>
      </c>
      <c r="H144" s="4">
        <f>I144+J144+K144</f>
      </c>
      <c r="I144" s="4">
        <v>1121715</v>
      </c>
      <c r="J144" s="4">
        <v>0</v>
      </c>
      <c r="K144" s="4">
        <v>336514.68</v>
      </c>
    </row>
    <row r="145">
      <c r="A145" s="2" t="s">
        <v>639</v>
      </c>
      <c r="B145" s="3" t="s">
        <v>594</v>
      </c>
      <c r="C145" s="4">
        <v>1</v>
      </c>
      <c r="D145" s="4">
        <v>44309.54</v>
      </c>
      <c r="E145" s="4">
        <v>34084.26</v>
      </c>
      <c r="F145" s="4">
        <v>0</v>
      </c>
      <c r="G145" s="4">
        <v>10225.28</v>
      </c>
      <c r="H145" s="4">
        <f>I145+J145+K145</f>
      </c>
      <c r="I145" s="4">
        <v>409011.12</v>
      </c>
      <c r="J145" s="4">
        <v>0</v>
      </c>
      <c r="K145" s="4">
        <v>122703.36</v>
      </c>
    </row>
    <row r="146">
      <c r="A146" s="2" t="s">
        <v>640</v>
      </c>
      <c r="B146" s="3" t="s">
        <v>574</v>
      </c>
      <c r="C146" s="4">
        <v>2</v>
      </c>
      <c r="D146" s="4">
        <v>29334.5</v>
      </c>
      <c r="E146" s="4">
        <v>22565</v>
      </c>
      <c r="F146" s="4">
        <v>0</v>
      </c>
      <c r="G146" s="4">
        <v>6769.5</v>
      </c>
      <c r="H146" s="4">
        <f>I146+J146+K146</f>
      </c>
      <c r="I146" s="4">
        <v>541560</v>
      </c>
      <c r="J146" s="4">
        <v>0</v>
      </c>
      <c r="K146" s="4">
        <v>162468</v>
      </c>
    </row>
    <row r="147">
      <c r="A147" s="2" t="s">
        <v>641</v>
      </c>
      <c r="B147" s="3" t="s">
        <v>598</v>
      </c>
      <c r="C147" s="4">
        <v>1</v>
      </c>
      <c r="D147" s="4">
        <v>27800</v>
      </c>
      <c r="E147" s="4">
        <v>11092</v>
      </c>
      <c r="F147" s="4">
        <v>13380.4</v>
      </c>
      <c r="G147" s="4">
        <v>3327.6</v>
      </c>
      <c r="H147" s="4">
        <f>I147+J147+K147</f>
      </c>
      <c r="I147" s="4">
        <v>133104</v>
      </c>
      <c r="J147" s="4">
        <v>160564.8</v>
      </c>
      <c r="K147" s="4">
        <v>39931.2</v>
      </c>
    </row>
    <row r="148">
      <c r="A148" s="2" t="s">
        <v>641</v>
      </c>
      <c r="B148" s="3" t="s">
        <v>598</v>
      </c>
      <c r="C148" s="4">
        <v>1</v>
      </c>
      <c r="D148" s="4">
        <v>27800</v>
      </c>
      <c r="E148" s="4">
        <v>13865</v>
      </c>
      <c r="F148" s="4">
        <v>9775.5</v>
      </c>
      <c r="G148" s="4">
        <v>4159.5</v>
      </c>
      <c r="H148" s="4">
        <f>I148+J148+K148</f>
      </c>
      <c r="I148" s="4">
        <v>166380</v>
      </c>
      <c r="J148" s="4">
        <v>117306</v>
      </c>
      <c r="K148" s="4">
        <v>49914</v>
      </c>
    </row>
    <row r="149">
      <c r="A149" s="2" t="s">
        <v>642</v>
      </c>
      <c r="B149" s="3" t="s">
        <v>570</v>
      </c>
      <c r="C149" s="4">
        <v>1</v>
      </c>
      <c r="D149" s="4">
        <v>43187.04</v>
      </c>
      <c r="E149" s="4">
        <v>33220.8</v>
      </c>
      <c r="F149" s="4">
        <v>0</v>
      </c>
      <c r="G149" s="4">
        <v>9966.24</v>
      </c>
      <c r="H149" s="4">
        <f>I149+J149+K149</f>
      </c>
      <c r="I149" s="4">
        <v>398649.6</v>
      </c>
      <c r="J149" s="4">
        <v>0</v>
      </c>
      <c r="K149" s="4">
        <v>119594.88</v>
      </c>
    </row>
    <row r="150">
      <c r="A150" s="2" t="s">
        <v>643</v>
      </c>
      <c r="B150" s="3" t="s">
        <v>623</v>
      </c>
      <c r="C150" s="4">
        <v>1</v>
      </c>
      <c r="D150" s="4">
        <v>35989.2</v>
      </c>
      <c r="E150" s="4">
        <v>27684</v>
      </c>
      <c r="F150" s="4">
        <v>0</v>
      </c>
      <c r="G150" s="4">
        <v>8305.2</v>
      </c>
      <c r="H150" s="4">
        <f>I150+J150+K150</f>
      </c>
      <c r="I150" s="4">
        <v>332208</v>
      </c>
      <c r="J150" s="4">
        <v>0</v>
      </c>
      <c r="K150" s="4">
        <v>99662.4</v>
      </c>
    </row>
    <row r="151">
      <c r="A151" s="2" t="s">
        <v>644</v>
      </c>
      <c r="B151" s="3" t="s">
        <v>621</v>
      </c>
      <c r="C151" s="4">
        <v>2</v>
      </c>
      <c r="D151" s="4">
        <v>44986.5</v>
      </c>
      <c r="E151" s="4">
        <v>34605</v>
      </c>
      <c r="F151" s="4">
        <v>0</v>
      </c>
      <c r="G151" s="4">
        <v>10381.5</v>
      </c>
      <c r="H151" s="4">
        <f>I151+J151+K151</f>
      </c>
      <c r="I151" s="4">
        <v>830520</v>
      </c>
      <c r="J151" s="4">
        <v>0</v>
      </c>
      <c r="K151" s="4">
        <v>249156</v>
      </c>
    </row>
    <row r="152">
      <c r="A152" s="2" t="s">
        <v>644</v>
      </c>
      <c r="B152" s="3" t="s">
        <v>621</v>
      </c>
      <c r="C152" s="4">
        <v>2</v>
      </c>
      <c r="D152" s="4">
        <v>35989.2</v>
      </c>
      <c r="E152" s="4">
        <v>27684</v>
      </c>
      <c r="F152" s="4">
        <v>0</v>
      </c>
      <c r="G152" s="4">
        <v>8305.2</v>
      </c>
      <c r="H152" s="4">
        <f>I152+J152+K152</f>
      </c>
      <c r="I152" s="4">
        <v>664416</v>
      </c>
      <c r="J152" s="4">
        <v>0</v>
      </c>
      <c r="K152" s="4">
        <v>199324.8</v>
      </c>
    </row>
    <row r="153">
      <c r="A153" s="2" t="s">
        <v>645</v>
      </c>
      <c r="B153" s="3" t="s">
        <v>619</v>
      </c>
      <c r="C153" s="4">
        <v>1</v>
      </c>
      <c r="D153" s="4">
        <v>35989.2</v>
      </c>
      <c r="E153" s="4">
        <v>27684</v>
      </c>
      <c r="F153" s="4">
        <v>0</v>
      </c>
      <c r="G153" s="4">
        <v>8305.2</v>
      </c>
      <c r="H153" s="4">
        <f>I153+J153+K153</f>
      </c>
      <c r="I153" s="4">
        <v>332208</v>
      </c>
      <c r="J153" s="4">
        <v>0</v>
      </c>
      <c r="K153" s="4">
        <v>99662.4</v>
      </c>
    </row>
    <row r="154">
      <c r="A154" s="2" t="s">
        <v>646</v>
      </c>
      <c r="B154" s="3" t="s">
        <v>617</v>
      </c>
      <c r="C154" s="4">
        <v>1</v>
      </c>
      <c r="D154" s="4">
        <v>44986.5</v>
      </c>
      <c r="E154" s="4">
        <v>34605</v>
      </c>
      <c r="F154" s="4">
        <v>0</v>
      </c>
      <c r="G154" s="4">
        <v>10381.5</v>
      </c>
      <c r="H154" s="4">
        <f>I154+J154+K154</f>
      </c>
      <c r="I154" s="4">
        <v>415260</v>
      </c>
      <c r="J154" s="4">
        <v>0</v>
      </c>
      <c r="K154" s="4">
        <v>124578</v>
      </c>
    </row>
    <row r="155">
      <c r="A155" s="2" t="s">
        <v>647</v>
      </c>
      <c r="B155" s="3" t="s">
        <v>648</v>
      </c>
      <c r="C155" s="4">
        <v>2</v>
      </c>
      <c r="D155" s="4">
        <v>93571.92</v>
      </c>
      <c r="E155" s="4">
        <v>82775.16</v>
      </c>
      <c r="F155" s="4">
        <v>0</v>
      </c>
      <c r="G155" s="4">
        <v>10796.76</v>
      </c>
      <c r="H155" s="4">
        <f>I155+J155+K155</f>
      </c>
      <c r="I155" s="4">
        <v>1986603.84</v>
      </c>
      <c r="J155" s="4">
        <v>0</v>
      </c>
      <c r="K155" s="4">
        <v>259122.24</v>
      </c>
    </row>
    <row r="156">
      <c r="A156" s="2" t="s">
        <v>649</v>
      </c>
      <c r="B156" s="3" t="s">
        <v>501</v>
      </c>
      <c r="C156" s="4">
        <v>1</v>
      </c>
      <c r="D156" s="4">
        <v>29341</v>
      </c>
      <c r="E156" s="4">
        <v>22570</v>
      </c>
      <c r="F156" s="4">
        <v>0</v>
      </c>
      <c r="G156" s="4">
        <v>6771</v>
      </c>
      <c r="H156" s="4">
        <f>I156+J156+K156</f>
      </c>
      <c r="I156" s="4">
        <v>270840</v>
      </c>
      <c r="J156" s="4">
        <v>0</v>
      </c>
      <c r="K156" s="4">
        <v>81252</v>
      </c>
    </row>
    <row r="157">
      <c r="A157" s="2" t="s">
        <v>650</v>
      </c>
      <c r="B157" s="3" t="s">
        <v>524</v>
      </c>
      <c r="C157" s="4">
        <v>1</v>
      </c>
      <c r="D157" s="4">
        <v>27800</v>
      </c>
      <c r="E157" s="4">
        <v>14501</v>
      </c>
      <c r="F157" s="4">
        <v>8948.7</v>
      </c>
      <c r="G157" s="4">
        <v>4350.3</v>
      </c>
      <c r="H157" s="4">
        <f>I157+J157+K157</f>
      </c>
      <c r="I157" s="4">
        <v>174012</v>
      </c>
      <c r="J157" s="4">
        <v>107384.4</v>
      </c>
      <c r="K157" s="4">
        <v>52203.6</v>
      </c>
    </row>
    <row r="158">
      <c r="A158" s="2" t="s">
        <v>651</v>
      </c>
      <c r="B158" s="3" t="s">
        <v>518</v>
      </c>
      <c r="C158" s="4">
        <v>1</v>
      </c>
      <c r="D158" s="4">
        <v>31269.88</v>
      </c>
      <c r="E158" s="4">
        <v>24053.75</v>
      </c>
      <c r="F158" s="4">
        <v>0</v>
      </c>
      <c r="G158" s="4">
        <v>7216.13</v>
      </c>
      <c r="H158" s="4">
        <f>I158+J158+K158</f>
      </c>
      <c r="I158" s="4">
        <v>288645</v>
      </c>
      <c r="J158" s="4">
        <v>0</v>
      </c>
      <c r="K158" s="4">
        <v>86593.56</v>
      </c>
    </row>
    <row r="159">
      <c r="A159" s="2" t="s">
        <v>652</v>
      </c>
      <c r="B159" s="3" t="s">
        <v>653</v>
      </c>
      <c r="C159" s="4">
        <v>1</v>
      </c>
      <c r="D159" s="4">
        <v>29341</v>
      </c>
      <c r="E159" s="4">
        <v>22570</v>
      </c>
      <c r="F159" s="4">
        <v>0</v>
      </c>
      <c r="G159" s="4">
        <v>6771</v>
      </c>
      <c r="H159" s="4">
        <f>I159+J159+K159</f>
      </c>
      <c r="I159" s="4">
        <v>270840</v>
      </c>
      <c r="J159" s="4">
        <v>0</v>
      </c>
      <c r="K159" s="4">
        <v>81252</v>
      </c>
    </row>
    <row r="160">
      <c r="A160" s="2" t="s">
        <v>654</v>
      </c>
      <c r="B160" s="3" t="s">
        <v>655</v>
      </c>
      <c r="C160" s="4">
        <v>2</v>
      </c>
      <c r="D160" s="4">
        <v>27800</v>
      </c>
      <c r="E160" s="4">
        <v>11360</v>
      </c>
      <c r="F160" s="4">
        <v>13032</v>
      </c>
      <c r="G160" s="4">
        <v>3408</v>
      </c>
      <c r="H160" s="4">
        <f>I160+J160+K160</f>
      </c>
      <c r="I160" s="4">
        <v>272640</v>
      </c>
      <c r="J160" s="4">
        <v>312768</v>
      </c>
      <c r="K160" s="4">
        <v>81792</v>
      </c>
    </row>
    <row r="161">
      <c r="A161" s="2" t="s">
        <v>656</v>
      </c>
      <c r="B161" s="3" t="s">
        <v>657</v>
      </c>
      <c r="C161" s="4">
        <v>5</v>
      </c>
      <c r="D161" s="4">
        <v>27800</v>
      </c>
      <c r="E161" s="4">
        <v>11672</v>
      </c>
      <c r="F161" s="4">
        <v>12626.4</v>
      </c>
      <c r="G161" s="4">
        <v>3501.6</v>
      </c>
      <c r="H161" s="4">
        <f>I161+J161+K161</f>
      </c>
      <c r="I161" s="4">
        <v>700320</v>
      </c>
      <c r="J161" s="4">
        <v>757584</v>
      </c>
      <c r="K161" s="4">
        <v>210096</v>
      </c>
    </row>
    <row r="162">
      <c r="A162" s="2" t="s">
        <v>658</v>
      </c>
      <c r="B162" s="3" t="s">
        <v>659</v>
      </c>
      <c r="C162" s="4">
        <v>1</v>
      </c>
      <c r="D162" s="4">
        <v>27800</v>
      </c>
      <c r="E162" s="4">
        <v>9289</v>
      </c>
      <c r="F162" s="4">
        <v>15724.3</v>
      </c>
      <c r="G162" s="4">
        <v>2786.7</v>
      </c>
      <c r="H162" s="4">
        <f>I162+J162+K162</f>
      </c>
      <c r="I162" s="4">
        <v>111468</v>
      </c>
      <c r="J162" s="4">
        <v>188691.6</v>
      </c>
      <c r="K162" s="4">
        <v>33440.4</v>
      </c>
    </row>
    <row r="163">
      <c r="A163" s="2" t="s">
        <v>660</v>
      </c>
      <c r="B163" s="3" t="s">
        <v>661</v>
      </c>
      <c r="C163" s="4">
        <v>6</v>
      </c>
      <c r="D163" s="4">
        <v>27800</v>
      </c>
      <c r="E163" s="4">
        <v>11360</v>
      </c>
      <c r="F163" s="4">
        <v>13032</v>
      </c>
      <c r="G163" s="4">
        <v>3408</v>
      </c>
      <c r="H163" s="4">
        <f>I163+J163+K163</f>
      </c>
      <c r="I163" s="4">
        <v>817920</v>
      </c>
      <c r="J163" s="4">
        <v>938304</v>
      </c>
      <c r="K163" s="4">
        <v>245376</v>
      </c>
    </row>
    <row r="164">
      <c r="A164" s="2" t="s">
        <v>662</v>
      </c>
      <c r="B164" s="3" t="s">
        <v>663</v>
      </c>
      <c r="C164" s="4">
        <v>2</v>
      </c>
      <c r="D164" s="4">
        <v>27800</v>
      </c>
      <c r="E164" s="4">
        <v>11672</v>
      </c>
      <c r="F164" s="4">
        <v>12626.4</v>
      </c>
      <c r="G164" s="4">
        <v>3501.6</v>
      </c>
      <c r="H164" s="4">
        <f>I164+J164+K164</f>
      </c>
      <c r="I164" s="4">
        <v>280128</v>
      </c>
      <c r="J164" s="4">
        <v>303033.6</v>
      </c>
      <c r="K164" s="4">
        <v>84038.4</v>
      </c>
    </row>
    <row r="165">
      <c r="A165" s="2" t="s">
        <v>664</v>
      </c>
      <c r="B165" s="3" t="s">
        <v>665</v>
      </c>
      <c r="C165" s="4">
        <v>2</v>
      </c>
      <c r="D165" s="4">
        <v>27800</v>
      </c>
      <c r="E165" s="4">
        <v>11672</v>
      </c>
      <c r="F165" s="4">
        <v>12626.4</v>
      </c>
      <c r="G165" s="4">
        <v>3501.6</v>
      </c>
      <c r="H165" s="4">
        <f>I165+J165+K165</f>
      </c>
      <c r="I165" s="4">
        <v>280128</v>
      </c>
      <c r="J165" s="4">
        <v>303033.6</v>
      </c>
      <c r="K165" s="4">
        <v>84038.4</v>
      </c>
    </row>
    <row r="166">
      <c r="A166" s="2" t="s">
        <v>666</v>
      </c>
      <c r="B166" s="3" t="s">
        <v>667</v>
      </c>
      <c r="C166" s="4">
        <v>4</v>
      </c>
      <c r="D166" s="4">
        <v>27800</v>
      </c>
      <c r="E166" s="4">
        <v>10432</v>
      </c>
      <c r="F166" s="4">
        <v>14238.4</v>
      </c>
      <c r="G166" s="4">
        <v>3129.6</v>
      </c>
      <c r="H166" s="4">
        <f>I166+J166+K166</f>
      </c>
      <c r="I166" s="4">
        <v>500736</v>
      </c>
      <c r="J166" s="4">
        <v>683443.2</v>
      </c>
      <c r="K166" s="4">
        <v>150220.8</v>
      </c>
    </row>
    <row r="167">
      <c r="A167" s="2" t="s">
        <v>668</v>
      </c>
      <c r="B167" s="3" t="s">
        <v>669</v>
      </c>
      <c r="C167" s="4">
        <v>1</v>
      </c>
      <c r="D167" s="4">
        <v>27800</v>
      </c>
      <c r="E167" s="4">
        <v>9766</v>
      </c>
      <c r="F167" s="4">
        <v>15104.2</v>
      </c>
      <c r="G167" s="4">
        <v>2929.8</v>
      </c>
      <c r="H167" s="4">
        <f>I167+J167+K167</f>
      </c>
      <c r="I167" s="4">
        <v>117192</v>
      </c>
      <c r="J167" s="4">
        <v>181250.4</v>
      </c>
      <c r="K167" s="4">
        <v>35157.6</v>
      </c>
    </row>
    <row r="168">
      <c r="A168" s="2" t="s">
        <v>670</v>
      </c>
      <c r="B168" s="3" t="s">
        <v>671</v>
      </c>
      <c r="C168" s="4">
        <v>19.5</v>
      </c>
      <c r="D168" s="4">
        <v>27800</v>
      </c>
      <c r="E168" s="4">
        <v>9289</v>
      </c>
      <c r="F168" s="4">
        <v>15724.3</v>
      </c>
      <c r="G168" s="4">
        <v>2786.7</v>
      </c>
      <c r="H168" s="4">
        <f>I168+J168+K168</f>
      </c>
      <c r="I168" s="4">
        <v>2173626</v>
      </c>
      <c r="J168" s="4">
        <v>3679486.2</v>
      </c>
      <c r="K168" s="4">
        <v>652087.8</v>
      </c>
    </row>
    <row r="169">
      <c r="A169" s="2" t="s">
        <v>672</v>
      </c>
      <c r="B169" s="3" t="s">
        <v>673</v>
      </c>
      <c r="C169" s="4">
        <v>3</v>
      </c>
      <c r="D169" s="4">
        <v>27800</v>
      </c>
      <c r="E169" s="4">
        <v>8923</v>
      </c>
      <c r="F169" s="4">
        <v>16200.1</v>
      </c>
      <c r="G169" s="4">
        <v>2676.9</v>
      </c>
      <c r="H169" s="4">
        <f>I169+J169+K169</f>
      </c>
      <c r="I169" s="4">
        <v>321228</v>
      </c>
      <c r="J169" s="4">
        <v>583203.6</v>
      </c>
      <c r="K169" s="4">
        <v>96368.4</v>
      </c>
    </row>
    <row r="170">
      <c r="A170" s="2" t="s">
        <v>674</v>
      </c>
      <c r="B170" s="3" t="s">
        <v>566</v>
      </c>
      <c r="C170" s="4">
        <v>2</v>
      </c>
      <c r="D170" s="4">
        <v>36658.7</v>
      </c>
      <c r="E170" s="4">
        <v>28199</v>
      </c>
      <c r="F170" s="4">
        <v>0</v>
      </c>
      <c r="G170" s="4">
        <v>8459.7</v>
      </c>
      <c r="H170" s="4">
        <f>I170+J170+K170</f>
      </c>
      <c r="I170" s="4">
        <v>676776</v>
      </c>
      <c r="J170" s="4">
        <v>0</v>
      </c>
      <c r="K170" s="4">
        <v>203032.8</v>
      </c>
    </row>
    <row r="171">
      <c r="A171" s="2" t="s">
        <v>675</v>
      </c>
      <c r="B171" s="3" t="s">
        <v>676</v>
      </c>
      <c r="C171" s="4">
        <v>4</v>
      </c>
      <c r="D171" s="4">
        <v>35413.56</v>
      </c>
      <c r="E171" s="4">
        <v>27241.2</v>
      </c>
      <c r="F171" s="4">
        <v>0</v>
      </c>
      <c r="G171" s="4">
        <v>8172.36</v>
      </c>
      <c r="H171" s="4">
        <f>I171+J171+K171</f>
      </c>
      <c r="I171" s="4">
        <v>1307577.6</v>
      </c>
      <c r="J171" s="4">
        <v>0</v>
      </c>
      <c r="K171" s="4">
        <v>392273.28</v>
      </c>
    </row>
    <row r="172">
      <c r="A172" s="2" t="s">
        <v>675</v>
      </c>
      <c r="B172" s="3" t="s">
        <v>676</v>
      </c>
      <c r="C172" s="4">
        <v>1</v>
      </c>
      <c r="D172" s="4">
        <v>56551.89</v>
      </c>
      <c r="E172" s="4">
        <v>43501.45</v>
      </c>
      <c r="F172" s="4">
        <v>0</v>
      </c>
      <c r="G172" s="4">
        <v>13050.44</v>
      </c>
      <c r="H172" s="4">
        <f>I172+J172+K172</f>
      </c>
      <c r="I172" s="4">
        <v>522017.4</v>
      </c>
      <c r="J172" s="4">
        <v>0</v>
      </c>
      <c r="K172" s="4">
        <v>156605.28</v>
      </c>
    </row>
    <row r="173">
      <c r="A173" s="2" t="s">
        <v>675</v>
      </c>
      <c r="B173" s="3" t="s">
        <v>676</v>
      </c>
      <c r="C173" s="4">
        <v>1</v>
      </c>
      <c r="D173" s="4">
        <v>42901.43</v>
      </c>
      <c r="E173" s="4">
        <v>33001.1</v>
      </c>
      <c r="F173" s="4">
        <v>0</v>
      </c>
      <c r="G173" s="4">
        <v>9900.33</v>
      </c>
      <c r="H173" s="4">
        <f>I173+J173+K173</f>
      </c>
      <c r="I173" s="4">
        <v>396013.2</v>
      </c>
      <c r="J173" s="4">
        <v>0</v>
      </c>
      <c r="K173" s="4">
        <v>118803.96</v>
      </c>
    </row>
    <row r="174">
      <c r="A174" s="2" t="s">
        <v>675</v>
      </c>
      <c r="B174" s="3" t="s">
        <v>676</v>
      </c>
      <c r="C174" s="4">
        <v>1</v>
      </c>
      <c r="D174" s="4">
        <v>53983.8</v>
      </c>
      <c r="E174" s="4">
        <v>41526</v>
      </c>
      <c r="F174" s="4">
        <v>0</v>
      </c>
      <c r="G174" s="4">
        <v>12457.8</v>
      </c>
      <c r="H174" s="4">
        <f>I174+J174+K174</f>
      </c>
      <c r="I174" s="4">
        <v>498312</v>
      </c>
      <c r="J174" s="4">
        <v>0</v>
      </c>
      <c r="K174" s="4">
        <v>149493.6</v>
      </c>
    </row>
    <row r="175">
      <c r="A175" s="2" t="s">
        <v>675</v>
      </c>
      <c r="B175" s="3" t="s">
        <v>676</v>
      </c>
      <c r="C175" s="4">
        <v>34</v>
      </c>
      <c r="D175" s="4">
        <v>43788.66</v>
      </c>
      <c r="E175" s="4">
        <v>29068.2</v>
      </c>
      <c r="F175" s="4">
        <v>6000</v>
      </c>
      <c r="G175" s="4">
        <v>8720.46</v>
      </c>
      <c r="H175" s="4">
        <f>I175+J175+K175</f>
      </c>
      <c r="I175" s="4">
        <v>11859825.6</v>
      </c>
      <c r="J175" s="4">
        <v>2448000</v>
      </c>
      <c r="K175" s="4">
        <v>3557947.68</v>
      </c>
    </row>
    <row r="176">
      <c r="A176" s="2" t="s">
        <v>675</v>
      </c>
      <c r="B176" s="3" t="s">
        <v>676</v>
      </c>
      <c r="C176" s="4">
        <v>1</v>
      </c>
      <c r="D176" s="4">
        <v>50384.88</v>
      </c>
      <c r="E176" s="4">
        <v>38757.6</v>
      </c>
      <c r="F176" s="4">
        <v>0</v>
      </c>
      <c r="G176" s="4">
        <v>11627.28</v>
      </c>
      <c r="H176" s="4">
        <f>I176+J176+K176</f>
      </c>
      <c r="I176" s="4">
        <v>465091.2</v>
      </c>
      <c r="J176" s="4">
        <v>0</v>
      </c>
      <c r="K176" s="4">
        <v>139527.36</v>
      </c>
    </row>
    <row r="177">
      <c r="A177" s="2" t="s">
        <v>675</v>
      </c>
      <c r="B177" s="3" t="s">
        <v>676</v>
      </c>
      <c r="C177" s="4">
        <v>1</v>
      </c>
      <c r="D177" s="4">
        <v>44986.5</v>
      </c>
      <c r="E177" s="4">
        <v>34605</v>
      </c>
      <c r="F177" s="4">
        <v>0</v>
      </c>
      <c r="G177" s="4">
        <v>10381.5</v>
      </c>
      <c r="H177" s="4">
        <f>I177+J177+K177</f>
      </c>
      <c r="I177" s="4">
        <v>415260</v>
      </c>
      <c r="J177" s="4">
        <v>0</v>
      </c>
      <c r="K177" s="4">
        <v>124578</v>
      </c>
    </row>
    <row r="178">
      <c r="A178" s="2" t="s">
        <v>675</v>
      </c>
      <c r="B178" s="3" t="s">
        <v>676</v>
      </c>
      <c r="C178" s="4">
        <v>1</v>
      </c>
      <c r="D178" s="4">
        <v>46801.56</v>
      </c>
      <c r="E178" s="4">
        <v>36001.2</v>
      </c>
      <c r="F178" s="4">
        <v>0</v>
      </c>
      <c r="G178" s="4">
        <v>10800.36</v>
      </c>
      <c r="H178" s="4">
        <f>I178+J178+K178</f>
      </c>
      <c r="I178" s="4">
        <v>432014.4</v>
      </c>
      <c r="J178" s="4">
        <v>0</v>
      </c>
      <c r="K178" s="4">
        <v>129604.32</v>
      </c>
    </row>
    <row r="179">
      <c r="A179" s="2" t="s">
        <v>675</v>
      </c>
      <c r="B179" s="3" t="s">
        <v>676</v>
      </c>
      <c r="C179" s="4">
        <v>2</v>
      </c>
      <c r="D179" s="4">
        <v>43845.36</v>
      </c>
      <c r="E179" s="4">
        <v>33727.2</v>
      </c>
      <c r="F179" s="4">
        <v>0</v>
      </c>
      <c r="G179" s="4">
        <v>10118.16</v>
      </c>
      <c r="H179" s="4">
        <f>I179+J179+K179</f>
      </c>
      <c r="I179" s="4">
        <v>809452.8</v>
      </c>
      <c r="J179" s="4">
        <v>0</v>
      </c>
      <c r="K179" s="4">
        <v>242835.84</v>
      </c>
    </row>
    <row r="180">
      <c r="A180" s="2" t="s">
        <v>675</v>
      </c>
      <c r="B180" s="3" t="s">
        <v>676</v>
      </c>
      <c r="C180" s="4">
        <v>5</v>
      </c>
      <c r="D180" s="4">
        <v>46785.96</v>
      </c>
      <c r="E180" s="4">
        <v>35989.2</v>
      </c>
      <c r="F180" s="4">
        <v>0</v>
      </c>
      <c r="G180" s="4">
        <v>10796.76</v>
      </c>
      <c r="H180" s="4">
        <f>I180+J180+K180</f>
      </c>
      <c r="I180" s="4">
        <v>2159352</v>
      </c>
      <c r="J180" s="4">
        <v>0</v>
      </c>
      <c r="K180" s="4">
        <v>647805.6</v>
      </c>
    </row>
    <row r="181">
      <c r="A181" s="2" t="s">
        <v>675</v>
      </c>
      <c r="B181" s="3" t="s">
        <v>676</v>
      </c>
      <c r="C181" s="4">
        <v>1</v>
      </c>
      <c r="D181" s="4">
        <v>52651.76</v>
      </c>
      <c r="E181" s="4">
        <v>40501.35</v>
      </c>
      <c r="F181" s="4">
        <v>0</v>
      </c>
      <c r="G181" s="4">
        <v>12150.41</v>
      </c>
      <c r="H181" s="4">
        <f>I181+J181+K181</f>
      </c>
      <c r="I181" s="4">
        <v>486016.2</v>
      </c>
      <c r="J181" s="4">
        <v>0</v>
      </c>
      <c r="K181" s="4">
        <v>145804.92</v>
      </c>
    </row>
    <row r="182">
      <c r="A182" s="2" t="s">
        <v>675</v>
      </c>
      <c r="B182" s="3" t="s">
        <v>676</v>
      </c>
      <c r="C182" s="4">
        <v>9.8</v>
      </c>
      <c r="D182" s="4">
        <v>38955.38</v>
      </c>
      <c r="E182" s="4">
        <v>30001</v>
      </c>
      <c r="F182" s="4">
        <v>0</v>
      </c>
      <c r="G182" s="4">
        <v>8954.38</v>
      </c>
      <c r="H182" s="4">
        <f>I182+J182+K182</f>
      </c>
      <c r="I182" s="4">
        <v>3528117.6</v>
      </c>
      <c r="J182" s="4">
        <v>0</v>
      </c>
      <c r="K182" s="4">
        <v>1053035.088</v>
      </c>
    </row>
    <row r="183">
      <c r="A183" s="2" t="s">
        <v>675</v>
      </c>
      <c r="B183" s="3" t="s">
        <v>676</v>
      </c>
      <c r="C183" s="4">
        <v>1</v>
      </c>
      <c r="D183" s="4">
        <v>41387.58</v>
      </c>
      <c r="E183" s="4">
        <v>31836.6</v>
      </c>
      <c r="F183" s="4">
        <v>0</v>
      </c>
      <c r="G183" s="4">
        <v>9550.98</v>
      </c>
      <c r="H183" s="4">
        <f>I183+J183+K183</f>
      </c>
      <c r="I183" s="4">
        <v>382039.2</v>
      </c>
      <c r="J183" s="4">
        <v>0</v>
      </c>
      <c r="K183" s="4">
        <v>114611.76</v>
      </c>
    </row>
    <row r="184">
      <c r="A184" s="2" t="s">
        <v>675</v>
      </c>
      <c r="B184" s="3" t="s">
        <v>676</v>
      </c>
      <c r="C184" s="4">
        <v>2</v>
      </c>
      <c r="D184" s="4">
        <v>48751.625</v>
      </c>
      <c r="E184" s="4">
        <v>37501.25</v>
      </c>
      <c r="F184" s="4">
        <v>0</v>
      </c>
      <c r="G184" s="4">
        <v>11250.375</v>
      </c>
      <c r="H184" s="4">
        <f>I184+J184+K184</f>
      </c>
      <c r="I184" s="4">
        <v>900030</v>
      </c>
      <c r="J184" s="4">
        <v>0</v>
      </c>
      <c r="K184" s="4">
        <v>270009</v>
      </c>
    </row>
    <row r="185">
      <c r="A185" s="2" t="s">
        <v>677</v>
      </c>
      <c r="B185" s="3" t="s">
        <v>678</v>
      </c>
      <c r="C185" s="4">
        <v>1</v>
      </c>
      <c r="D185" s="4">
        <v>23472.8</v>
      </c>
      <c r="E185" s="4">
        <v>18056</v>
      </c>
      <c r="F185" s="4">
        <v>0</v>
      </c>
      <c r="G185" s="4">
        <v>5416.8</v>
      </c>
      <c r="H185" s="4">
        <f>I185+J185+K185</f>
      </c>
      <c r="I185" s="4">
        <v>216672</v>
      </c>
      <c r="J185" s="4">
        <v>0</v>
      </c>
      <c r="K185" s="4">
        <v>65001.6</v>
      </c>
    </row>
    <row r="186">
      <c r="A186" s="2" t="s">
        <v>679</v>
      </c>
      <c r="B186" s="3" t="s">
        <v>582</v>
      </c>
      <c r="C186" s="4">
        <v>1</v>
      </c>
      <c r="D186" s="4">
        <v>27800</v>
      </c>
      <c r="E186" s="4">
        <v>10432</v>
      </c>
      <c r="F186" s="4">
        <v>14238.4</v>
      </c>
      <c r="G186" s="4">
        <v>3129.6</v>
      </c>
      <c r="H186" s="4">
        <f>I186+J186+K186</f>
      </c>
      <c r="I186" s="4">
        <v>125184</v>
      </c>
      <c r="J186" s="4">
        <v>170860.8</v>
      </c>
      <c r="K186" s="4">
        <v>37555.2</v>
      </c>
    </row>
    <row r="187">
      <c r="A187" s="2" t="s">
        <v>680</v>
      </c>
      <c r="B187" s="3" t="s">
        <v>681</v>
      </c>
      <c r="C187" s="4">
        <v>1</v>
      </c>
      <c r="D187" s="4">
        <v>27800</v>
      </c>
      <c r="E187" s="4">
        <v>12128</v>
      </c>
      <c r="F187" s="4">
        <v>12033.6</v>
      </c>
      <c r="G187" s="4">
        <v>3638.4</v>
      </c>
      <c r="H187" s="4">
        <f>I187+J187+K187</f>
      </c>
      <c r="I187" s="4">
        <v>145536</v>
      </c>
      <c r="J187" s="4">
        <v>144403.2</v>
      </c>
      <c r="K187" s="4">
        <v>43660.8</v>
      </c>
    </row>
    <row r="188">
      <c r="A188" s="2" t="s">
        <v>121</v>
      </c>
      <c r="B188" s="3" t="s">
        <v>568</v>
      </c>
      <c r="C188" s="4">
        <v>2</v>
      </c>
      <c r="D188" s="4">
        <v>36934</v>
      </c>
      <c r="E188" s="4">
        <v>28411</v>
      </c>
      <c r="F188" s="4">
        <v>0</v>
      </c>
      <c r="G188" s="4">
        <v>8523</v>
      </c>
      <c r="H188" s="4">
        <f>I188+J188+K188</f>
      </c>
      <c r="I188" s="4">
        <v>681864</v>
      </c>
      <c r="J188" s="4">
        <v>0</v>
      </c>
      <c r="K188" s="4">
        <v>204552</v>
      </c>
    </row>
    <row r="189">
      <c r="A189" s="2" t="s">
        <v>165</v>
      </c>
      <c r="B189" s="3" t="s">
        <v>588</v>
      </c>
      <c r="C189" s="4">
        <v>5</v>
      </c>
      <c r="D189" s="4">
        <v>40506.375</v>
      </c>
      <c r="E189" s="4">
        <v>31158.75</v>
      </c>
      <c r="F189" s="4">
        <v>0</v>
      </c>
      <c r="G189" s="4">
        <v>9347.625</v>
      </c>
      <c r="H189" s="4">
        <f>I189+J189+K189</f>
      </c>
      <c r="I189" s="4">
        <v>1869525</v>
      </c>
      <c r="J189" s="4">
        <v>0</v>
      </c>
      <c r="K189" s="4">
        <v>560857.5</v>
      </c>
    </row>
    <row r="190">
      <c r="A190" s="2" t="s">
        <v>182</v>
      </c>
      <c r="B190" s="3" t="s">
        <v>682</v>
      </c>
      <c r="C190" s="4">
        <v>1</v>
      </c>
      <c r="D190" s="4">
        <v>29341</v>
      </c>
      <c r="E190" s="4">
        <v>22570</v>
      </c>
      <c r="F190" s="4">
        <v>0</v>
      </c>
      <c r="G190" s="4">
        <v>6771</v>
      </c>
      <c r="H190" s="4">
        <f>I190+J190+K190</f>
      </c>
      <c r="I190" s="4">
        <v>270840</v>
      </c>
      <c r="J190" s="4">
        <v>0</v>
      </c>
      <c r="K190" s="4">
        <v>81252</v>
      </c>
    </row>
    <row r="191">
      <c r="A191" s="2" t="s">
        <v>683</v>
      </c>
      <c r="B191" s="3" t="s">
        <v>653</v>
      </c>
      <c r="C191" s="4">
        <v>1</v>
      </c>
      <c r="D191" s="4">
        <v>29341</v>
      </c>
      <c r="E191" s="4">
        <v>22570</v>
      </c>
      <c r="F191" s="4">
        <v>0</v>
      </c>
      <c r="G191" s="4">
        <v>6771</v>
      </c>
      <c r="H191" s="4">
        <f>I191+J191+K191</f>
      </c>
      <c r="I191" s="4">
        <v>270840</v>
      </c>
      <c r="J191" s="4">
        <v>0</v>
      </c>
      <c r="K191" s="4">
        <v>81252</v>
      </c>
    </row>
    <row r="192">
      <c r="A192" s="2" t="s">
        <v>684</v>
      </c>
      <c r="B192" s="3" t="s">
        <v>685</v>
      </c>
      <c r="C192" s="4">
        <v>2</v>
      </c>
      <c r="D192" s="4">
        <v>27800</v>
      </c>
      <c r="E192" s="4">
        <v>9289</v>
      </c>
      <c r="F192" s="4">
        <v>15724.3</v>
      </c>
      <c r="G192" s="4">
        <v>2786.7</v>
      </c>
      <c r="H192" s="4">
        <f>I192+J192+K192</f>
      </c>
      <c r="I192" s="4">
        <v>222936</v>
      </c>
      <c r="J192" s="4">
        <v>377383.2</v>
      </c>
      <c r="K192" s="4">
        <v>66880.8</v>
      </c>
    </row>
    <row r="193">
      <c r="A193" s="2" t="s">
        <v>686</v>
      </c>
      <c r="B193" s="3" t="s">
        <v>659</v>
      </c>
      <c r="C193" s="4">
        <v>1</v>
      </c>
      <c r="D193" s="4">
        <v>27800</v>
      </c>
      <c r="E193" s="4">
        <v>9289</v>
      </c>
      <c r="F193" s="4">
        <v>15724.3</v>
      </c>
      <c r="G193" s="4">
        <v>2786.7</v>
      </c>
      <c r="H193" s="4">
        <f>I193+J193+K193</f>
      </c>
      <c r="I193" s="4">
        <v>111468</v>
      </c>
      <c r="J193" s="4">
        <v>188691.6</v>
      </c>
      <c r="K193" s="4">
        <v>33440.4</v>
      </c>
    </row>
    <row r="194">
      <c r="A194" s="2" t="s">
        <v>687</v>
      </c>
      <c r="B194" s="3" t="s">
        <v>688</v>
      </c>
      <c r="C194" s="4">
        <v>2</v>
      </c>
      <c r="D194" s="4">
        <v>27800</v>
      </c>
      <c r="E194" s="4">
        <v>11672</v>
      </c>
      <c r="F194" s="4">
        <v>12626.4</v>
      </c>
      <c r="G194" s="4">
        <v>3501.6</v>
      </c>
      <c r="H194" s="4">
        <f>I194+J194+K194</f>
      </c>
      <c r="I194" s="4">
        <v>280128</v>
      </c>
      <c r="J194" s="4">
        <v>303033.6</v>
      </c>
      <c r="K194" s="4">
        <v>84038.4</v>
      </c>
    </row>
    <row r="195">
      <c r="A195" s="2" t="s">
        <v>689</v>
      </c>
      <c r="B195" s="3" t="s">
        <v>690</v>
      </c>
      <c r="C195" s="4">
        <v>2</v>
      </c>
      <c r="D195" s="4">
        <v>27800</v>
      </c>
      <c r="E195" s="4">
        <v>11672</v>
      </c>
      <c r="F195" s="4">
        <v>12626.4</v>
      </c>
      <c r="G195" s="4">
        <v>3501.6</v>
      </c>
      <c r="H195" s="4">
        <f>I195+J195+K195</f>
      </c>
      <c r="I195" s="4">
        <v>280128</v>
      </c>
      <c r="J195" s="4">
        <v>303033.6</v>
      </c>
      <c r="K195" s="4">
        <v>84038.4</v>
      </c>
    </row>
    <row r="196">
      <c r="A196" s="2" t="s">
        <v>188</v>
      </c>
      <c r="B196" s="3" t="s">
        <v>691</v>
      </c>
      <c r="C196" s="4">
        <v>4</v>
      </c>
      <c r="D196" s="4">
        <v>27800</v>
      </c>
      <c r="E196" s="4">
        <v>10200</v>
      </c>
      <c r="F196" s="4">
        <v>14540</v>
      </c>
      <c r="G196" s="4">
        <v>3060</v>
      </c>
      <c r="H196" s="4">
        <f>I196+J196+K196</f>
      </c>
      <c r="I196" s="4">
        <v>489600</v>
      </c>
      <c r="J196" s="4">
        <v>697920</v>
      </c>
      <c r="K196" s="4">
        <v>146880</v>
      </c>
    </row>
    <row r="197">
      <c r="A197" s="2" t="s">
        <v>70</v>
      </c>
      <c r="B197" s="3" t="s">
        <v>692</v>
      </c>
      <c r="C197" s="4">
        <v>1</v>
      </c>
      <c r="D197" s="4">
        <v>36934.3</v>
      </c>
      <c r="E197" s="4">
        <v>28411</v>
      </c>
      <c r="F197" s="4">
        <v>0</v>
      </c>
      <c r="G197" s="4">
        <v>8523.3</v>
      </c>
      <c r="H197" s="4">
        <f>I197+J197+K197</f>
      </c>
      <c r="I197" s="4">
        <v>340932</v>
      </c>
      <c r="J197" s="4">
        <v>0</v>
      </c>
      <c r="K197" s="4">
        <v>102279.6</v>
      </c>
    </row>
    <row r="198">
      <c r="A198" s="2" t="s">
        <v>73</v>
      </c>
      <c r="B198" s="3" t="s">
        <v>693</v>
      </c>
      <c r="C198" s="4">
        <v>2</v>
      </c>
      <c r="D198" s="4">
        <v>37788.66</v>
      </c>
      <c r="E198" s="4">
        <v>29068.2</v>
      </c>
      <c r="F198" s="4">
        <v>0</v>
      </c>
      <c r="G198" s="4">
        <v>8720.46</v>
      </c>
      <c r="H198" s="4">
        <f>I198+J198+K198</f>
      </c>
      <c r="I198" s="4">
        <v>697636.8</v>
      </c>
      <c r="J198" s="4">
        <v>0</v>
      </c>
      <c r="K198" s="4">
        <v>209291.04</v>
      </c>
    </row>
    <row r="199">
      <c r="A199" s="2" t="s">
        <v>694</v>
      </c>
      <c r="B199" s="3" t="s">
        <v>695</v>
      </c>
      <c r="C199" s="4">
        <v>3</v>
      </c>
      <c r="D199" s="4">
        <v>27800</v>
      </c>
      <c r="E199" s="4">
        <v>10432</v>
      </c>
      <c r="F199" s="4">
        <v>14238.4</v>
      </c>
      <c r="G199" s="4">
        <v>3129.6</v>
      </c>
      <c r="H199" s="4">
        <f>I199+J199+K199</f>
      </c>
      <c r="I199" s="4">
        <v>375552</v>
      </c>
      <c r="J199" s="4">
        <v>512582.4</v>
      </c>
      <c r="K199" s="4">
        <v>112665.6</v>
      </c>
    </row>
    <row r="200">
      <c r="A200" s="2" t="s">
        <v>696</v>
      </c>
      <c r="B200" s="3" t="s">
        <v>697</v>
      </c>
      <c r="C200" s="4">
        <v>4</v>
      </c>
      <c r="D200" s="4">
        <v>27800</v>
      </c>
      <c r="E200" s="4">
        <v>10200</v>
      </c>
      <c r="F200" s="4">
        <v>14540</v>
      </c>
      <c r="G200" s="4">
        <v>3060</v>
      </c>
      <c r="H200" s="4">
        <f>I200+J200+K200</f>
      </c>
      <c r="I200" s="4">
        <v>489600</v>
      </c>
      <c r="J200" s="4">
        <v>697920</v>
      </c>
      <c r="K200" s="4">
        <v>146880</v>
      </c>
    </row>
    <row r="201">
      <c r="A201" s="2" t="s">
        <v>696</v>
      </c>
      <c r="B201" s="3" t="s">
        <v>697</v>
      </c>
      <c r="C201" s="4">
        <v>2</v>
      </c>
      <c r="D201" s="4">
        <v>27800</v>
      </c>
      <c r="E201" s="4">
        <v>9753</v>
      </c>
      <c r="F201" s="4">
        <v>15121.1</v>
      </c>
      <c r="G201" s="4">
        <v>2925.9</v>
      </c>
      <c r="H201" s="4">
        <f>I201+J201+K201</f>
      </c>
      <c r="I201" s="4">
        <v>234072</v>
      </c>
      <c r="J201" s="4">
        <v>362906.4</v>
      </c>
      <c r="K201" s="4">
        <v>70221.6</v>
      </c>
    </row>
    <row r="202">
      <c r="A202" s="2" t="s">
        <v>696</v>
      </c>
      <c r="B202" s="3" t="s">
        <v>697</v>
      </c>
      <c r="C202" s="4">
        <v>1</v>
      </c>
      <c r="D202" s="4">
        <v>27800</v>
      </c>
      <c r="E202" s="4">
        <v>14501</v>
      </c>
      <c r="F202" s="4">
        <v>8948.7</v>
      </c>
      <c r="G202" s="4">
        <v>4350.3</v>
      </c>
      <c r="H202" s="4">
        <f>I202+J202+K202</f>
      </c>
      <c r="I202" s="4">
        <v>174012</v>
      </c>
      <c r="J202" s="4">
        <v>107384.4</v>
      </c>
      <c r="K202" s="4">
        <v>52203.6</v>
      </c>
    </row>
    <row r="203">
      <c r="A203" s="2" t="s">
        <v>696</v>
      </c>
      <c r="B203" s="3" t="s">
        <v>697</v>
      </c>
      <c r="C203" s="4">
        <v>1</v>
      </c>
      <c r="D203" s="4">
        <v>27800</v>
      </c>
      <c r="E203" s="4">
        <v>14501</v>
      </c>
      <c r="F203" s="4">
        <v>8948.7</v>
      </c>
      <c r="G203" s="4">
        <v>4350.3</v>
      </c>
      <c r="H203" s="4">
        <f>I203+J203+K203</f>
      </c>
      <c r="I203" s="4">
        <v>174012</v>
      </c>
      <c r="J203" s="4">
        <v>107384.4</v>
      </c>
      <c r="K203" s="4">
        <v>52203.6</v>
      </c>
    </row>
    <row r="204">
      <c r="A204" s="2" t="s">
        <v>696</v>
      </c>
      <c r="B204" s="3" t="s">
        <v>697</v>
      </c>
      <c r="C204" s="4">
        <v>1</v>
      </c>
      <c r="D204" s="4">
        <v>27800</v>
      </c>
      <c r="E204" s="4">
        <v>9289</v>
      </c>
      <c r="F204" s="4">
        <v>15724.3</v>
      </c>
      <c r="G204" s="4">
        <v>2786.7</v>
      </c>
      <c r="H204" s="4">
        <f>I204+J204+K204</f>
      </c>
      <c r="I204" s="4">
        <v>111468</v>
      </c>
      <c r="J204" s="4">
        <v>188691.6</v>
      </c>
      <c r="K204" s="4">
        <v>33440.4</v>
      </c>
    </row>
    <row r="205">
      <c r="A205" s="2" t="s">
        <v>698</v>
      </c>
      <c r="B205" s="3" t="s">
        <v>699</v>
      </c>
      <c r="C205" s="4">
        <v>3</v>
      </c>
      <c r="D205" s="4">
        <v>27800</v>
      </c>
      <c r="E205" s="4">
        <v>11092</v>
      </c>
      <c r="F205" s="4">
        <v>13380.4</v>
      </c>
      <c r="G205" s="4">
        <v>3327.6</v>
      </c>
      <c r="H205" s="4">
        <f>I205+J205+K205</f>
      </c>
      <c r="I205" s="4">
        <v>399312</v>
      </c>
      <c r="J205" s="4">
        <v>481694.4</v>
      </c>
      <c r="K205" s="4">
        <v>119793.6</v>
      </c>
    </row>
    <row r="206">
      <c r="A206" s="2" t="s">
        <v>700</v>
      </c>
      <c r="B206" s="3" t="s">
        <v>701</v>
      </c>
      <c r="C206" s="4">
        <v>3</v>
      </c>
      <c r="D206" s="4">
        <v>27800</v>
      </c>
      <c r="E206" s="4">
        <v>9289</v>
      </c>
      <c r="F206" s="4">
        <v>15724.3</v>
      </c>
      <c r="G206" s="4">
        <v>2786.7</v>
      </c>
      <c r="H206" s="4">
        <f>I206+J206+K206</f>
      </c>
      <c r="I206" s="4">
        <v>334404</v>
      </c>
      <c r="J206" s="4">
        <v>566074.8</v>
      </c>
      <c r="K206" s="4">
        <v>100321.2</v>
      </c>
    </row>
    <row r="207">
      <c r="A207" s="2" t="s">
        <v>700</v>
      </c>
      <c r="B207" s="3" t="s">
        <v>701</v>
      </c>
      <c r="C207" s="4">
        <v>1</v>
      </c>
      <c r="D207" s="4">
        <v>27800</v>
      </c>
      <c r="E207" s="4">
        <v>11360</v>
      </c>
      <c r="F207" s="4">
        <v>13032</v>
      </c>
      <c r="G207" s="4">
        <v>3408</v>
      </c>
      <c r="H207" s="4">
        <f>I207+J207+K207</f>
      </c>
      <c r="I207" s="4">
        <v>136320</v>
      </c>
      <c r="J207" s="4">
        <v>156384</v>
      </c>
      <c r="K207" s="4">
        <v>40896</v>
      </c>
    </row>
    <row r="208">
      <c r="A208" s="2" t="s">
        <v>700</v>
      </c>
      <c r="B208" s="3" t="s">
        <v>701</v>
      </c>
      <c r="C208" s="4">
        <v>10</v>
      </c>
      <c r="D208" s="4">
        <v>27800</v>
      </c>
      <c r="E208" s="4">
        <v>9753</v>
      </c>
      <c r="F208" s="4">
        <v>15121.1</v>
      </c>
      <c r="G208" s="4">
        <v>2925.9</v>
      </c>
      <c r="H208" s="4">
        <f>I208+J208+K208</f>
      </c>
      <c r="I208" s="4">
        <v>1170360</v>
      </c>
      <c r="J208" s="4">
        <v>1814532</v>
      </c>
      <c r="K208" s="4">
        <v>351108</v>
      </c>
    </row>
    <row r="209">
      <c r="A209" s="2" t="s">
        <v>700</v>
      </c>
      <c r="B209" s="3" t="s">
        <v>701</v>
      </c>
      <c r="C209" s="4">
        <v>1</v>
      </c>
      <c r="D209" s="4">
        <v>27800</v>
      </c>
      <c r="E209" s="4">
        <v>14501</v>
      </c>
      <c r="F209" s="4">
        <v>8948.7</v>
      </c>
      <c r="G209" s="4">
        <v>4350.3</v>
      </c>
      <c r="H209" s="4">
        <f>I209+J209+K209</f>
      </c>
      <c r="I209" s="4">
        <v>174012</v>
      </c>
      <c r="J209" s="4">
        <v>107384.4</v>
      </c>
      <c r="K209" s="4">
        <v>52203.6</v>
      </c>
    </row>
    <row r="210">
      <c r="A210" s="2" t="s">
        <v>702</v>
      </c>
      <c r="B210" s="3" t="s">
        <v>703</v>
      </c>
      <c r="C210" s="4">
        <v>3</v>
      </c>
      <c r="D210" s="4">
        <v>35989.2</v>
      </c>
      <c r="E210" s="4">
        <v>27684</v>
      </c>
      <c r="F210" s="4">
        <v>0</v>
      </c>
      <c r="G210" s="4">
        <v>8305.2</v>
      </c>
      <c r="H210" s="4">
        <f>I210+J210+K210</f>
      </c>
      <c r="I210" s="4">
        <v>996624</v>
      </c>
      <c r="J210" s="4">
        <v>0</v>
      </c>
      <c r="K210" s="4">
        <v>298987.2</v>
      </c>
    </row>
    <row r="211" ht="25" customHeight="1">
      <c r="A211" s="34" t="s">
        <v>633</v>
      </c>
      <c r="B211" s="34"/>
      <c r="C211" s="30" t="s">
        <v>389</v>
      </c>
      <c r="D211" s="30">
        <f>SUBTOTAL(9,D144:D210)</f>
      </c>
      <c r="E211" s="30" t="s">
        <v>389</v>
      </c>
      <c r="F211" s="30" t="s">
        <v>389</v>
      </c>
      <c r="G211" s="30" t="s">
        <v>389</v>
      </c>
      <c r="H211" s="30">
        <f>SUBTOTAL(9,H144:H210)</f>
      </c>
      <c r="I211" s="30">
        <f>SUBTOTAL(9,I144:I210)</f>
      </c>
      <c r="J211" s="30">
        <f>SUBTOTAL(9,J144:J210)</f>
      </c>
      <c r="K211" s="30">
        <f>SUBTOTAL(9,K144:K210)</f>
      </c>
    </row>
  </sheetData>
  <sheetProtection password="C113" sheet="1" objects="1" scenarios="1"/>
  <mergeCells>
    <mergeCell ref="A1:K1"/>
    <mergeCell ref="A3:K3"/>
    <mergeCell ref="A5:J5"/>
    <mergeCell ref="A7:B7"/>
    <mergeCell ref="C7:K7"/>
    <mergeCell ref="A8:B8"/>
    <mergeCell ref="C8:K8"/>
    <mergeCell ref="A10:K10"/>
    <mergeCell ref="A12:A14"/>
    <mergeCell ref="B12:B14"/>
    <mergeCell ref="C12:C14"/>
    <mergeCell ref="D12:G12"/>
    <mergeCell ref="H12:K12"/>
    <mergeCell ref="D13:D14"/>
    <mergeCell ref="E13:G13"/>
    <mergeCell ref="H13:H14"/>
    <mergeCell ref="I13:K13"/>
    <mergeCell ref="A131:B131"/>
    <mergeCell ref="A133:J133"/>
    <mergeCell ref="A135:B135"/>
    <mergeCell ref="C135:K135"/>
    <mergeCell ref="A136:B136"/>
    <mergeCell ref="C136:K136"/>
    <mergeCell ref="A138:K138"/>
    <mergeCell ref="A140:A142"/>
    <mergeCell ref="B140:B142"/>
    <mergeCell ref="C140:C142"/>
    <mergeCell ref="D140:G140"/>
    <mergeCell ref="H140:K140"/>
    <mergeCell ref="D141:D142"/>
    <mergeCell ref="E141:G141"/>
    <mergeCell ref="H141:H142"/>
    <mergeCell ref="I141:K141"/>
    <mergeCell ref="A211:B211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8" width="19.10" customWidth="1"/>
  </cols>
  <sheetData>
    <row r="1" ht="25" customHeight="1">
      <c r="A1" s="15" t="s">
        <v>704</v>
      </c>
      <c r="B1" s="15"/>
      <c r="C1" s="15"/>
      <c r="D1" s="15"/>
      <c r="E1" s="15"/>
      <c r="F1" s="15"/>
      <c r="G1" s="15"/>
    </row>
    <row r="2" ht="15" customHeight="1">
</row>
    <row r="3" ht="40" customHeight="1">
      <c r="A3" s="15" t="s">
        <v>705</v>
      </c>
      <c r="B3" s="15"/>
      <c r="C3" s="15"/>
      <c r="D3" s="15"/>
      <c r="E3" s="15"/>
      <c r="F3" s="15"/>
      <c r="G3" s="15"/>
    </row>
    <row r="4" ht="25" customHeight="1">
</row>
    <row r="5">
      <c r="A5" s="31" t="s">
        <v>473</v>
      </c>
      <c r="B5" s="31"/>
      <c r="C5" s="32" t="s">
        <v>121</v>
      </c>
      <c r="D5" s="32"/>
      <c r="E5" s="32"/>
      <c r="F5" s="32"/>
      <c r="G5" s="32"/>
    </row>
    <row r="6" ht="20" customHeight="1">
      <c r="A6" s="31" t="s">
        <v>474</v>
      </c>
      <c r="B6" s="31"/>
      <c r="C6" s="32" t="s">
        <v>475</v>
      </c>
      <c r="D6" s="32"/>
      <c r="E6" s="32"/>
      <c r="F6" s="32"/>
      <c r="G6" s="32"/>
    </row>
    <row r="7" ht="15" customHeight="1">
</row>
    <row r="8" ht="25" customHeight="1">
      <c r="A8" s="13" t="s">
        <v>706</v>
      </c>
      <c r="B8" s="13"/>
      <c r="C8" s="13"/>
      <c r="D8" s="13"/>
      <c r="E8" s="13"/>
      <c r="F8" s="13"/>
      <c r="G8" s="13"/>
    </row>
    <row r="9" ht="15" customHeight="1">
</row>
    <row r="10" ht="50" customHeight="1">
      <c r="A10" s="2" t="s">
        <v>379</v>
      </c>
      <c r="B10" s="2" t="s">
        <v>707</v>
      </c>
      <c r="C10" s="2"/>
      <c r="D10" s="2" t="s">
        <v>708</v>
      </c>
      <c r="E10" s="2" t="s">
        <v>709</v>
      </c>
      <c r="F10" s="2" t="s">
        <v>710</v>
      </c>
      <c r="G10" s="2" t="s">
        <v>711</v>
      </c>
    </row>
    <row r="11" ht="15" customHeight="1">
      <c r="A11" s="2">
        <v>1</v>
      </c>
      <c r="B11" s="2">
        <v>2</v>
      </c>
      <c r="C11" s="2"/>
      <c r="D11" s="2">
        <v>3</v>
      </c>
      <c r="E11" s="2">
        <v>4</v>
      </c>
      <c r="F11" s="2">
        <v>5</v>
      </c>
      <c r="G11" s="2">
        <v>6</v>
      </c>
    </row>
    <row r="12" ht="25" customHeight="1">
      <c r="A12" s="2" t="s">
        <v>63</v>
      </c>
      <c r="B12" s="2" t="s">
        <v>63</v>
      </c>
      <c r="C12" s="2"/>
      <c r="D12" s="2" t="s">
        <v>63</v>
      </c>
      <c r="E12" s="2" t="s">
        <v>63</v>
      </c>
      <c r="F12" s="2" t="s">
        <v>63</v>
      </c>
      <c r="G12" s="2" t="s">
        <v>63</v>
      </c>
    </row>
    <row r="13" ht="15" customHeight="1">
</row>
    <row r="14" ht="40" customHeight="1">
      <c r="A14" s="15" t="s">
        <v>712</v>
      </c>
      <c r="B14" s="15"/>
      <c r="C14" s="15"/>
      <c r="D14" s="15"/>
      <c r="E14" s="15"/>
      <c r="F14" s="15"/>
      <c r="G14" s="15"/>
    </row>
    <row r="15" ht="25" customHeight="1">
</row>
    <row r="16">
      <c r="A16" s="31" t="s">
        <v>473</v>
      </c>
      <c r="B16" s="31"/>
      <c r="C16" s="32" t="s">
        <v>121</v>
      </c>
      <c r="D16" s="32"/>
      <c r="E16" s="32"/>
      <c r="F16" s="32"/>
      <c r="G16" s="32"/>
    </row>
    <row r="17" ht="20" customHeight="1">
      <c r="A17" s="31" t="s">
        <v>474</v>
      </c>
      <c r="B17" s="31"/>
      <c r="C17" s="32" t="s">
        <v>713</v>
      </c>
      <c r="D17" s="32"/>
      <c r="E17" s="32"/>
      <c r="F17" s="32"/>
      <c r="G17" s="32"/>
    </row>
    <row r="18" ht="15" customHeight="1">
</row>
    <row r="19" ht="25" customHeight="1">
      <c r="A19" s="13" t="s">
        <v>714</v>
      </c>
      <c r="B19" s="13"/>
      <c r="C19" s="13"/>
      <c r="D19" s="13"/>
      <c r="E19" s="13"/>
      <c r="F19" s="13"/>
      <c r="G19" s="13"/>
    </row>
    <row r="20" ht="15" customHeight="1">
</row>
    <row r="21" ht="50" customHeight="1">
      <c r="A21" s="2" t="s">
        <v>379</v>
      </c>
      <c r="B21" s="2" t="s">
        <v>707</v>
      </c>
      <c r="C21" s="2"/>
      <c r="D21" s="2" t="s">
        <v>708</v>
      </c>
      <c r="E21" s="2" t="s">
        <v>709</v>
      </c>
      <c r="F21" s="2" t="s">
        <v>710</v>
      </c>
      <c r="G21" s="2" t="s">
        <v>711</v>
      </c>
    </row>
    <row r="22" ht="15" customHeight="1">
      <c r="A22" s="2">
        <v>1</v>
      </c>
      <c r="B22" s="2">
        <v>2</v>
      </c>
      <c r="C22" s="2"/>
      <c r="D22" s="2">
        <v>3</v>
      </c>
      <c r="E22" s="2">
        <v>4</v>
      </c>
      <c r="F22" s="2">
        <v>5</v>
      </c>
      <c r="G22" s="2">
        <v>6</v>
      </c>
    </row>
    <row r="23" ht="25" customHeight="1">
      <c r="A23" s="2" t="s">
        <v>63</v>
      </c>
      <c r="B23" s="2" t="s">
        <v>63</v>
      </c>
      <c r="C23" s="2"/>
      <c r="D23" s="2" t="s">
        <v>63</v>
      </c>
      <c r="E23" s="2" t="s">
        <v>63</v>
      </c>
      <c r="F23" s="2" t="s">
        <v>63</v>
      </c>
      <c r="G23" s="2" t="s">
        <v>63</v>
      </c>
    </row>
    <row r="24" ht="15" customHeight="1">
</row>
    <row r="25" ht="40" customHeight="1">
      <c r="A25" s="15" t="s">
        <v>715</v>
      </c>
      <c r="B25" s="15"/>
      <c r="C25" s="15"/>
      <c r="D25" s="15"/>
      <c r="E25" s="15"/>
      <c r="F25" s="15"/>
      <c r="G25" s="15"/>
    </row>
    <row r="26" ht="25" customHeight="1">
</row>
    <row r="27">
      <c r="A27" s="31" t="s">
        <v>473</v>
      </c>
      <c r="B27" s="31"/>
      <c r="C27" s="32" t="s">
        <v>121</v>
      </c>
      <c r="D27" s="32"/>
      <c r="E27" s="32"/>
      <c r="F27" s="32"/>
      <c r="G27" s="32"/>
    </row>
    <row r="28" ht="20" customHeight="1">
      <c r="A28" s="31" t="s">
        <v>474</v>
      </c>
      <c r="B28" s="31"/>
      <c r="C28" s="32" t="s">
        <v>635</v>
      </c>
      <c r="D28" s="32"/>
      <c r="E28" s="32"/>
      <c r="F28" s="32"/>
      <c r="G28" s="32"/>
    </row>
    <row r="29" ht="15" customHeight="1">
</row>
    <row r="30" ht="25" customHeight="1">
      <c r="A30" s="13" t="s">
        <v>716</v>
      </c>
      <c r="B30" s="13"/>
      <c r="C30" s="13"/>
      <c r="D30" s="13"/>
      <c r="E30" s="13"/>
      <c r="F30" s="13"/>
      <c r="G30" s="13"/>
    </row>
    <row r="31" ht="15" customHeight="1">
</row>
    <row r="32" ht="50" customHeight="1">
      <c r="A32" s="2" t="s">
        <v>379</v>
      </c>
      <c r="B32" s="2" t="s">
        <v>707</v>
      </c>
      <c r="C32" s="2"/>
      <c r="D32" s="2" t="s">
        <v>708</v>
      </c>
      <c r="E32" s="2" t="s">
        <v>709</v>
      </c>
      <c r="F32" s="2" t="s">
        <v>710</v>
      </c>
      <c r="G32" s="2" t="s">
        <v>711</v>
      </c>
    </row>
    <row r="33" ht="15" customHeight="1">
      <c r="A33" s="2">
        <v>1</v>
      </c>
      <c r="B33" s="2">
        <v>2</v>
      </c>
      <c r="C33" s="2"/>
      <c r="D33" s="2">
        <v>3</v>
      </c>
      <c r="E33" s="2">
        <v>4</v>
      </c>
      <c r="F33" s="2">
        <v>5</v>
      </c>
      <c r="G33" s="2">
        <v>6</v>
      </c>
    </row>
    <row r="34" ht="25" customHeight="1">
      <c r="A34" s="2" t="s">
        <v>63</v>
      </c>
      <c r="B34" s="2" t="s">
        <v>63</v>
      </c>
      <c r="C34" s="2"/>
      <c r="D34" s="2" t="s">
        <v>63</v>
      </c>
      <c r="E34" s="2" t="s">
        <v>63</v>
      </c>
      <c r="F34" s="2" t="s">
        <v>63</v>
      </c>
      <c r="G34" s="2" t="s">
        <v>63</v>
      </c>
    </row>
    <row r="35" ht="25" customHeight="1">
</row>
    <row r="36" ht="25" customHeight="1">
      <c r="A36" s="15" t="s">
        <v>717</v>
      </c>
      <c r="B36" s="15"/>
      <c r="C36" s="15"/>
      <c r="D36" s="15"/>
      <c r="E36" s="15"/>
      <c r="F36" s="15"/>
      <c r="G36" s="15"/>
    </row>
    <row r="37" ht="15" customHeight="1">
</row>
    <row r="38" ht="50" customHeight="1">
      <c r="A38" s="15" t="s">
        <v>718</v>
      </c>
      <c r="B38" s="15"/>
      <c r="C38" s="15"/>
      <c r="D38" s="15"/>
      <c r="E38" s="15"/>
      <c r="F38" s="15"/>
      <c r="G38" s="15"/>
    </row>
    <row r="39" ht="25" customHeight="1">
</row>
    <row r="40" ht="20" customHeight="1">
      <c r="A40" s="31" t="s">
        <v>473</v>
      </c>
      <c r="B40" s="31"/>
      <c r="C40" s="32" t="s">
        <v>165</v>
      </c>
      <c r="D40" s="32"/>
      <c r="E40" s="32"/>
      <c r="F40" s="32"/>
      <c r="G40" s="32"/>
    </row>
    <row r="41" ht="20" customHeight="1">
      <c r="A41" s="31" t="s">
        <v>474</v>
      </c>
      <c r="B41" s="31"/>
      <c r="C41" s="32" t="s">
        <v>475</v>
      </c>
      <c r="D41" s="32"/>
      <c r="E41" s="32"/>
      <c r="F41" s="32"/>
      <c r="G41" s="32"/>
    </row>
    <row r="42" ht="15" customHeight="1">
</row>
    <row r="43" ht="25" customHeight="1">
      <c r="A43" s="13" t="s">
        <v>719</v>
      </c>
      <c r="B43" s="13"/>
      <c r="C43" s="13"/>
      <c r="D43" s="13"/>
      <c r="E43" s="13"/>
      <c r="F43" s="13"/>
      <c r="G43" s="13"/>
    </row>
    <row r="44" ht="15" customHeight="1">
</row>
    <row r="45" ht="50" customHeight="1">
      <c r="A45" s="2" t="s">
        <v>379</v>
      </c>
      <c r="B45" s="2" t="s">
        <v>707</v>
      </c>
      <c r="C45" s="2"/>
      <c r="D45" s="2" t="s">
        <v>720</v>
      </c>
      <c r="E45" s="2" t="s">
        <v>721</v>
      </c>
      <c r="F45" s="2" t="s">
        <v>722</v>
      </c>
      <c r="G45" s="2" t="s">
        <v>711</v>
      </c>
    </row>
    <row r="46" ht="15" customHeight="1">
      <c r="A46" s="2">
        <v>1</v>
      </c>
      <c r="B46" s="2">
        <v>2</v>
      </c>
      <c r="C46" s="2"/>
      <c r="D46" s="2">
        <v>3</v>
      </c>
      <c r="E46" s="2">
        <v>4</v>
      </c>
      <c r="F46" s="2">
        <v>5</v>
      </c>
      <c r="G46" s="2">
        <v>6</v>
      </c>
    </row>
    <row r="47" ht="25" customHeight="1">
      <c r="A47" s="2" t="s">
        <v>63</v>
      </c>
      <c r="B47" s="2" t="s">
        <v>63</v>
      </c>
      <c r="C47" s="2"/>
      <c r="D47" s="2" t="s">
        <v>63</v>
      </c>
      <c r="E47" s="2" t="s">
        <v>63</v>
      </c>
      <c r="F47" s="2" t="s">
        <v>63</v>
      </c>
      <c r="G47" s="2" t="s">
        <v>63</v>
      </c>
    </row>
    <row r="48" ht="15" customHeight="1">
</row>
    <row r="49" ht="50" customHeight="1">
      <c r="A49" s="15" t="s">
        <v>723</v>
      </c>
      <c r="B49" s="15"/>
      <c r="C49" s="15"/>
      <c r="D49" s="15"/>
      <c r="E49" s="15"/>
      <c r="F49" s="15"/>
      <c r="G49" s="15"/>
    </row>
    <row r="50" ht="25" customHeight="1">
</row>
    <row r="51" ht="20" customHeight="1">
      <c r="A51" s="31" t="s">
        <v>473</v>
      </c>
      <c r="B51" s="31"/>
      <c r="C51" s="32" t="s">
        <v>165</v>
      </c>
      <c r="D51" s="32"/>
      <c r="E51" s="32"/>
      <c r="F51" s="32"/>
      <c r="G51" s="32"/>
    </row>
    <row r="52" ht="20" customHeight="1">
      <c r="A52" s="31" t="s">
        <v>474</v>
      </c>
      <c r="B52" s="31"/>
      <c r="C52" s="32" t="s">
        <v>713</v>
      </c>
      <c r="D52" s="32"/>
      <c r="E52" s="32"/>
      <c r="F52" s="32"/>
      <c r="G52" s="32"/>
    </row>
    <row r="53" ht="15" customHeight="1">
</row>
    <row r="54" ht="25" customHeight="1">
      <c r="A54" s="13" t="s">
        <v>724</v>
      </c>
      <c r="B54" s="13"/>
      <c r="C54" s="13"/>
      <c r="D54" s="13"/>
      <c r="E54" s="13"/>
      <c r="F54" s="13"/>
      <c r="G54" s="13"/>
    </row>
    <row r="55" ht="15" customHeight="1">
</row>
    <row r="56" ht="50" customHeight="1">
      <c r="A56" s="2" t="s">
        <v>379</v>
      </c>
      <c r="B56" s="2" t="s">
        <v>707</v>
      </c>
      <c r="C56" s="2"/>
      <c r="D56" s="2" t="s">
        <v>720</v>
      </c>
      <c r="E56" s="2" t="s">
        <v>721</v>
      </c>
      <c r="F56" s="2" t="s">
        <v>722</v>
      </c>
      <c r="G56" s="2" t="s">
        <v>711</v>
      </c>
    </row>
    <row r="57" ht="15" customHeight="1">
      <c r="A57" s="2">
        <v>1</v>
      </c>
      <c r="B57" s="2">
        <v>2</v>
      </c>
      <c r="C57" s="2"/>
      <c r="D57" s="2">
        <v>3</v>
      </c>
      <c r="E57" s="2">
        <v>4</v>
      </c>
      <c r="F57" s="2">
        <v>5</v>
      </c>
      <c r="G57" s="2">
        <v>6</v>
      </c>
    </row>
    <row r="58" ht="25" customHeight="1">
      <c r="A58" s="2" t="s">
        <v>63</v>
      </c>
      <c r="B58" s="2" t="s">
        <v>63</v>
      </c>
      <c r="C58" s="2"/>
      <c r="D58" s="2" t="s">
        <v>63</v>
      </c>
      <c r="E58" s="2" t="s">
        <v>63</v>
      </c>
      <c r="F58" s="2" t="s">
        <v>63</v>
      </c>
      <c r="G58" s="2" t="s">
        <v>63</v>
      </c>
    </row>
    <row r="59" ht="15" customHeight="1">
</row>
    <row r="60" ht="50" customHeight="1">
      <c r="A60" s="15" t="s">
        <v>725</v>
      </c>
      <c r="B60" s="15"/>
      <c r="C60" s="15"/>
      <c r="D60" s="15"/>
      <c r="E60" s="15"/>
      <c r="F60" s="15"/>
      <c r="G60" s="15"/>
    </row>
    <row r="61" ht="25" customHeight="1">
</row>
    <row r="62" ht="20" customHeight="1">
      <c r="A62" s="31" t="s">
        <v>473</v>
      </c>
      <c r="B62" s="31"/>
      <c r="C62" s="32" t="s">
        <v>165</v>
      </c>
      <c r="D62" s="32"/>
      <c r="E62" s="32"/>
      <c r="F62" s="32"/>
      <c r="G62" s="32"/>
    </row>
    <row r="63" ht="20" customHeight="1">
      <c r="A63" s="31" t="s">
        <v>474</v>
      </c>
      <c r="B63" s="31"/>
      <c r="C63" s="32" t="s">
        <v>635</v>
      </c>
      <c r="D63" s="32"/>
      <c r="E63" s="32"/>
      <c r="F63" s="32"/>
      <c r="G63" s="32"/>
    </row>
    <row r="64" ht="15" customHeight="1">
</row>
    <row r="65" ht="25" customHeight="1">
      <c r="A65" s="13" t="s">
        <v>726</v>
      </c>
      <c r="B65" s="13"/>
      <c r="C65" s="13"/>
      <c r="D65" s="13"/>
      <c r="E65" s="13"/>
      <c r="F65" s="13"/>
      <c r="G65" s="13"/>
    </row>
    <row r="66" ht="15" customHeight="1">
</row>
    <row r="67" ht="50" customHeight="1">
      <c r="A67" s="2" t="s">
        <v>379</v>
      </c>
      <c r="B67" s="2" t="s">
        <v>707</v>
      </c>
      <c r="C67" s="2"/>
      <c r="D67" s="2" t="s">
        <v>720</v>
      </c>
      <c r="E67" s="2" t="s">
        <v>721</v>
      </c>
      <c r="F67" s="2" t="s">
        <v>722</v>
      </c>
      <c r="G67" s="2" t="s">
        <v>711</v>
      </c>
    </row>
    <row r="68" ht="15" customHeight="1">
      <c r="A68" s="2">
        <v>1</v>
      </c>
      <c r="B68" s="2">
        <v>2</v>
      </c>
      <c r="C68" s="2"/>
      <c r="D68" s="2">
        <v>3</v>
      </c>
      <c r="E68" s="2">
        <v>4</v>
      </c>
      <c r="F68" s="2">
        <v>5</v>
      </c>
      <c r="G68" s="2">
        <v>6</v>
      </c>
    </row>
    <row r="69" ht="40" customHeight="1">
      <c r="A69" s="2" t="s">
        <v>486</v>
      </c>
      <c r="B69" s="3" t="s">
        <v>727</v>
      </c>
      <c r="C69" s="3"/>
      <c r="D69" s="4">
        <v>2500</v>
      </c>
      <c r="E69" s="4">
        <v>40</v>
      </c>
      <c r="F69" s="4">
        <v>10</v>
      </c>
      <c r="G69" s="4">
        <v>1000000</v>
      </c>
    </row>
    <row r="70" ht="25" customHeight="1">
      <c r="A70" s="34" t="s">
        <v>633</v>
      </c>
      <c r="B70" s="34"/>
      <c r="C70" s="34"/>
      <c r="D70" s="34"/>
      <c r="E70" s="34"/>
      <c r="F70" s="34"/>
      <c r="G70" s="30">
        <f>SUM(G69:G69)</f>
      </c>
    </row>
    <row r="71" ht="25" customHeight="1">
</row>
    <row r="72" ht="25" customHeight="1">
</row>
    <row r="73" ht="25" customHeight="1">
      <c r="A73" s="15" t="s">
        <v>728</v>
      </c>
      <c r="B73" s="15"/>
      <c r="C73" s="15"/>
      <c r="D73" s="15"/>
      <c r="E73" s="15"/>
      <c r="F73" s="15"/>
      <c r="G73" s="15"/>
    </row>
    <row r="74" ht="15" customHeight="1">
</row>
    <row r="75" ht="40" customHeight="1">
      <c r="A75" s="15" t="s">
        <v>729</v>
      </c>
      <c r="B75" s="15"/>
      <c r="C75" s="15"/>
      <c r="D75" s="15"/>
      <c r="E75" s="15"/>
      <c r="F75" s="15"/>
      <c r="G75" s="15"/>
    </row>
    <row r="76" ht="25" customHeight="1">
</row>
    <row r="77">
      <c r="A77" s="31" t="s">
        <v>473</v>
      </c>
      <c r="B77" s="31"/>
      <c r="C77" s="32" t="s">
        <v>165</v>
      </c>
      <c r="D77" s="32"/>
      <c r="E77" s="32"/>
      <c r="F77" s="32"/>
      <c r="G77" s="32"/>
    </row>
    <row r="78" ht="20" customHeight="1">
      <c r="A78" s="31" t="s">
        <v>474</v>
      </c>
      <c r="B78" s="31"/>
      <c r="C78" s="32" t="s">
        <v>475</v>
      </c>
      <c r="D78" s="32"/>
      <c r="E78" s="32"/>
      <c r="F78" s="32"/>
      <c r="G78" s="32"/>
    </row>
    <row r="79" ht="15" customHeight="1">
</row>
    <row r="80" ht="25" customHeight="1">
      <c r="A80" s="13" t="s">
        <v>730</v>
      </c>
      <c r="B80" s="13"/>
      <c r="C80" s="13"/>
      <c r="D80" s="13"/>
      <c r="E80" s="13"/>
      <c r="F80" s="13"/>
      <c r="G80" s="13"/>
    </row>
    <row r="81" ht="15" customHeight="1">
</row>
    <row r="82" ht="50" customHeight="1">
      <c r="A82" s="2" t="s">
        <v>379</v>
      </c>
      <c r="B82" s="2" t="s">
        <v>707</v>
      </c>
      <c r="C82" s="2"/>
      <c r="D82" s="2" t="s">
        <v>708</v>
      </c>
      <c r="E82" s="2" t="s">
        <v>709</v>
      </c>
      <c r="F82" s="2" t="s">
        <v>710</v>
      </c>
      <c r="G82" s="2" t="s">
        <v>711</v>
      </c>
    </row>
    <row r="83" ht="15" customHeight="1">
      <c r="A83" s="2">
        <v>1</v>
      </c>
      <c r="B83" s="2">
        <v>2</v>
      </c>
      <c r="C83" s="2"/>
      <c r="D83" s="2">
        <v>3</v>
      </c>
      <c r="E83" s="2">
        <v>4</v>
      </c>
      <c r="F83" s="2">
        <v>5</v>
      </c>
      <c r="G83" s="2">
        <v>6</v>
      </c>
    </row>
    <row r="84" ht="25" customHeight="1">
      <c r="A84" s="2" t="s">
        <v>63</v>
      </c>
      <c r="B84" s="2" t="s">
        <v>63</v>
      </c>
      <c r="C84" s="2"/>
      <c r="D84" s="2" t="s">
        <v>63</v>
      </c>
      <c r="E84" s="2" t="s">
        <v>63</v>
      </c>
      <c r="F84" s="2" t="s">
        <v>63</v>
      </c>
      <c r="G84" s="2" t="s">
        <v>63</v>
      </c>
    </row>
    <row r="85" ht="15" customHeight="1">
</row>
    <row r="86" ht="40" customHeight="1">
      <c r="A86" s="15" t="s">
        <v>731</v>
      </c>
      <c r="B86" s="15"/>
      <c r="C86" s="15"/>
      <c r="D86" s="15"/>
      <c r="E86" s="15"/>
      <c r="F86" s="15"/>
      <c r="G86" s="15"/>
    </row>
    <row r="87" ht="25" customHeight="1">
</row>
    <row r="88">
      <c r="A88" s="31" t="s">
        <v>473</v>
      </c>
      <c r="B88" s="31"/>
      <c r="C88" s="32" t="s">
        <v>165</v>
      </c>
      <c r="D88" s="32"/>
      <c r="E88" s="32"/>
      <c r="F88" s="32"/>
      <c r="G88" s="32"/>
    </row>
    <row r="89" ht="20" customHeight="1">
      <c r="A89" s="31" t="s">
        <v>474</v>
      </c>
      <c r="B89" s="31"/>
      <c r="C89" s="32" t="s">
        <v>713</v>
      </c>
      <c r="D89" s="32"/>
      <c r="E89" s="32"/>
      <c r="F89" s="32"/>
      <c r="G89" s="32"/>
    </row>
    <row r="90" ht="15" customHeight="1">
</row>
    <row r="91" ht="25" customHeight="1">
      <c r="A91" s="13" t="s">
        <v>732</v>
      </c>
      <c r="B91" s="13"/>
      <c r="C91" s="13"/>
      <c r="D91" s="13"/>
      <c r="E91" s="13"/>
      <c r="F91" s="13"/>
      <c r="G91" s="13"/>
    </row>
    <row r="92" ht="15" customHeight="1">
</row>
    <row r="93" ht="50" customHeight="1">
      <c r="A93" s="2" t="s">
        <v>379</v>
      </c>
      <c r="B93" s="2" t="s">
        <v>707</v>
      </c>
      <c r="C93" s="2"/>
      <c r="D93" s="2" t="s">
        <v>708</v>
      </c>
      <c r="E93" s="2" t="s">
        <v>709</v>
      </c>
      <c r="F93" s="2" t="s">
        <v>710</v>
      </c>
      <c r="G93" s="2" t="s">
        <v>711</v>
      </c>
    </row>
    <row r="94" ht="15" customHeight="1">
      <c r="A94" s="2">
        <v>1</v>
      </c>
      <c r="B94" s="2">
        <v>2</v>
      </c>
      <c r="C94" s="2"/>
      <c r="D94" s="2">
        <v>3</v>
      </c>
      <c r="E94" s="2">
        <v>4</v>
      </c>
      <c r="F94" s="2">
        <v>5</v>
      </c>
      <c r="G94" s="2">
        <v>6</v>
      </c>
    </row>
    <row r="95" ht="25" customHeight="1">
      <c r="A95" s="2" t="s">
        <v>63</v>
      </c>
      <c r="B95" s="2" t="s">
        <v>63</v>
      </c>
      <c r="C95" s="2"/>
      <c r="D95" s="2" t="s">
        <v>63</v>
      </c>
      <c r="E95" s="2" t="s">
        <v>63</v>
      </c>
      <c r="F95" s="2" t="s">
        <v>63</v>
      </c>
      <c r="G95" s="2" t="s">
        <v>63</v>
      </c>
    </row>
    <row r="96" ht="15" customHeight="1">
</row>
    <row r="97" ht="40" customHeight="1">
      <c r="A97" s="15" t="s">
        <v>733</v>
      </c>
      <c r="B97" s="15"/>
      <c r="C97" s="15"/>
      <c r="D97" s="15"/>
      <c r="E97" s="15"/>
      <c r="F97" s="15"/>
      <c r="G97" s="15"/>
    </row>
    <row r="98" ht="25" customHeight="1">
</row>
    <row r="99">
      <c r="A99" s="31" t="s">
        <v>473</v>
      </c>
      <c r="B99" s="31"/>
      <c r="C99" s="32" t="s">
        <v>165</v>
      </c>
      <c r="D99" s="32"/>
      <c r="E99" s="32"/>
      <c r="F99" s="32"/>
      <c r="G99" s="32"/>
    </row>
    <row r="100" ht="20" customHeight="1">
      <c r="A100" s="31" t="s">
        <v>474</v>
      </c>
      <c r="B100" s="31"/>
      <c r="C100" s="32" t="s">
        <v>635</v>
      </c>
      <c r="D100" s="32"/>
      <c r="E100" s="32"/>
      <c r="F100" s="32"/>
      <c r="G100" s="32"/>
    </row>
    <row r="101" ht="15" customHeight="1">
</row>
    <row r="102" ht="25" customHeight="1">
      <c r="A102" s="13" t="s">
        <v>734</v>
      </c>
      <c r="B102" s="13"/>
      <c r="C102" s="13"/>
      <c r="D102" s="13"/>
      <c r="E102" s="13"/>
      <c r="F102" s="13"/>
      <c r="G102" s="13"/>
    </row>
    <row r="103" ht="15" customHeight="1">
</row>
    <row r="104" ht="50" customHeight="1">
      <c r="A104" s="2" t="s">
        <v>379</v>
      </c>
      <c r="B104" s="2" t="s">
        <v>707</v>
      </c>
      <c r="C104" s="2"/>
      <c r="D104" s="2" t="s">
        <v>708</v>
      </c>
      <c r="E104" s="2" t="s">
        <v>709</v>
      </c>
      <c r="F104" s="2" t="s">
        <v>710</v>
      </c>
      <c r="G104" s="2" t="s">
        <v>711</v>
      </c>
    </row>
    <row r="105" ht="15" customHeight="1">
      <c r="A105" s="2">
        <v>1</v>
      </c>
      <c r="B105" s="2">
        <v>2</v>
      </c>
      <c r="C105" s="2"/>
      <c r="D105" s="2">
        <v>3</v>
      </c>
      <c r="E105" s="2">
        <v>4</v>
      </c>
      <c r="F105" s="2">
        <v>5</v>
      </c>
      <c r="G105" s="2">
        <v>6</v>
      </c>
    </row>
    <row r="106" ht="25" customHeight="1">
      <c r="A106" s="2" t="s">
        <v>63</v>
      </c>
      <c r="B106" s="2" t="s">
        <v>63</v>
      </c>
      <c r="C106" s="2"/>
      <c r="D106" s="2" t="s">
        <v>63</v>
      </c>
      <c r="E106" s="2" t="s">
        <v>63</v>
      </c>
      <c r="F106" s="2" t="s">
        <v>63</v>
      </c>
      <c r="G106" s="2" t="s">
        <v>63</v>
      </c>
    </row>
    <row r="107" ht="25" customHeight="1">
</row>
    <row r="108" ht="25" customHeight="1">
      <c r="A108" s="15" t="s">
        <v>735</v>
      </c>
      <c r="B108" s="15"/>
      <c r="C108" s="15"/>
      <c r="D108" s="15"/>
      <c r="E108" s="15"/>
      <c r="F108" s="15"/>
      <c r="G108" s="15"/>
    </row>
    <row r="109" ht="15" customHeight="1">
</row>
    <row r="110" ht="40" customHeight="1">
      <c r="A110" s="15" t="s">
        <v>736</v>
      </c>
      <c r="B110" s="15"/>
      <c r="C110" s="15"/>
      <c r="D110" s="15"/>
      <c r="E110" s="15"/>
      <c r="F110" s="15"/>
      <c r="G110" s="15"/>
    </row>
    <row r="111" ht="25" customHeight="1">
</row>
    <row r="112">
      <c r="A112" s="31" t="s">
        <v>473</v>
      </c>
      <c r="B112" s="31"/>
      <c r="C112" s="32" t="s">
        <v>165</v>
      </c>
      <c r="D112" s="32"/>
      <c r="E112" s="32"/>
      <c r="F112" s="32"/>
      <c r="G112" s="32"/>
    </row>
    <row r="113" ht="20" customHeight="1">
      <c r="A113" s="31" t="s">
        <v>474</v>
      </c>
      <c r="B113" s="31"/>
      <c r="C113" s="32" t="s">
        <v>475</v>
      </c>
      <c r="D113" s="32"/>
      <c r="E113" s="32"/>
      <c r="F113" s="32"/>
      <c r="G113" s="32"/>
    </row>
    <row r="114" ht="15" customHeight="1">
</row>
    <row r="115" ht="25" customHeight="1">
      <c r="A115" s="13" t="s">
        <v>737</v>
      </c>
      <c r="B115" s="13"/>
      <c r="C115" s="13"/>
      <c r="D115" s="13"/>
      <c r="E115" s="13"/>
      <c r="F115" s="13"/>
      <c r="G115" s="13"/>
    </row>
    <row r="116" ht="15" customHeight="1">
</row>
    <row r="117" ht="50" customHeight="1">
      <c r="A117" s="2" t="s">
        <v>379</v>
      </c>
      <c r="B117" s="2" t="s">
        <v>707</v>
      </c>
      <c r="C117" s="2"/>
      <c r="D117" s="2" t="s">
        <v>708</v>
      </c>
      <c r="E117" s="2" t="s">
        <v>709</v>
      </c>
      <c r="F117" s="2" t="s">
        <v>710</v>
      </c>
      <c r="G117" s="2" t="s">
        <v>711</v>
      </c>
    </row>
    <row r="118" ht="15" customHeight="1">
      <c r="A118" s="2">
        <v>1</v>
      </c>
      <c r="B118" s="2">
        <v>2</v>
      </c>
      <c r="C118" s="2"/>
      <c r="D118" s="2">
        <v>3</v>
      </c>
      <c r="E118" s="2">
        <v>4</v>
      </c>
      <c r="F118" s="2">
        <v>5</v>
      </c>
      <c r="G118" s="2">
        <v>6</v>
      </c>
    </row>
    <row r="119" ht="25" customHeight="1">
      <c r="A119" s="2" t="s">
        <v>63</v>
      </c>
      <c r="B119" s="2" t="s">
        <v>63</v>
      </c>
      <c r="C119" s="2"/>
      <c r="D119" s="2" t="s">
        <v>63</v>
      </c>
      <c r="E119" s="2" t="s">
        <v>63</v>
      </c>
      <c r="F119" s="2" t="s">
        <v>63</v>
      </c>
      <c r="G119" s="2" t="s">
        <v>63</v>
      </c>
    </row>
    <row r="120" ht="15" customHeight="1">
</row>
    <row r="121" ht="40" customHeight="1">
      <c r="A121" s="15" t="s">
        <v>738</v>
      </c>
      <c r="B121" s="15"/>
      <c r="C121" s="15"/>
      <c r="D121" s="15"/>
      <c r="E121" s="15"/>
      <c r="F121" s="15"/>
      <c r="G121" s="15"/>
    </row>
    <row r="122" ht="25" customHeight="1">
</row>
    <row r="123">
      <c r="A123" s="31" t="s">
        <v>473</v>
      </c>
      <c r="B123" s="31"/>
      <c r="C123" s="32" t="s">
        <v>165</v>
      </c>
      <c r="D123" s="32"/>
      <c r="E123" s="32"/>
      <c r="F123" s="32"/>
      <c r="G123" s="32"/>
    </row>
    <row r="124" ht="20" customHeight="1">
      <c r="A124" s="31" t="s">
        <v>474</v>
      </c>
      <c r="B124" s="31"/>
      <c r="C124" s="32" t="s">
        <v>713</v>
      </c>
      <c r="D124" s="32"/>
      <c r="E124" s="32"/>
      <c r="F124" s="32"/>
      <c r="G124" s="32"/>
    </row>
    <row r="125" ht="15" customHeight="1">
</row>
    <row r="126" ht="25" customHeight="1">
      <c r="A126" s="13" t="s">
        <v>739</v>
      </c>
      <c r="B126" s="13"/>
      <c r="C126" s="13"/>
      <c r="D126" s="13"/>
      <c r="E126" s="13"/>
      <c r="F126" s="13"/>
      <c r="G126" s="13"/>
    </row>
    <row r="127" ht="15" customHeight="1">
</row>
    <row r="128" ht="50" customHeight="1">
      <c r="A128" s="2" t="s">
        <v>379</v>
      </c>
      <c r="B128" s="2" t="s">
        <v>707</v>
      </c>
      <c r="C128" s="2"/>
      <c r="D128" s="2" t="s">
        <v>708</v>
      </c>
      <c r="E128" s="2" t="s">
        <v>709</v>
      </c>
      <c r="F128" s="2" t="s">
        <v>710</v>
      </c>
      <c r="G128" s="2" t="s">
        <v>711</v>
      </c>
    </row>
    <row r="129" ht="15" customHeight="1">
      <c r="A129" s="2">
        <v>1</v>
      </c>
      <c r="B129" s="2">
        <v>2</v>
      </c>
      <c r="C129" s="2"/>
      <c r="D129" s="2">
        <v>3</v>
      </c>
      <c r="E129" s="2">
        <v>4</v>
      </c>
      <c r="F129" s="2">
        <v>5</v>
      </c>
      <c r="G129" s="2">
        <v>6</v>
      </c>
    </row>
    <row r="130" ht="25" customHeight="1">
      <c r="A130" s="2" t="s">
        <v>63</v>
      </c>
      <c r="B130" s="2" t="s">
        <v>63</v>
      </c>
      <c r="C130" s="2"/>
      <c r="D130" s="2" t="s">
        <v>63</v>
      </c>
      <c r="E130" s="2" t="s">
        <v>63</v>
      </c>
      <c r="F130" s="2" t="s">
        <v>63</v>
      </c>
      <c r="G130" s="2" t="s">
        <v>63</v>
      </c>
    </row>
    <row r="131" ht="15" customHeight="1">
</row>
    <row r="132" ht="40" customHeight="1">
      <c r="A132" s="15" t="s">
        <v>740</v>
      </c>
      <c r="B132" s="15"/>
      <c r="C132" s="15"/>
      <c r="D132" s="15"/>
      <c r="E132" s="15"/>
      <c r="F132" s="15"/>
      <c r="G132" s="15"/>
    </row>
    <row r="133" ht="25" customHeight="1">
</row>
    <row r="134">
      <c r="A134" s="31" t="s">
        <v>473</v>
      </c>
      <c r="B134" s="31"/>
      <c r="C134" s="32" t="s">
        <v>165</v>
      </c>
      <c r="D134" s="32"/>
      <c r="E134" s="32"/>
      <c r="F134" s="32"/>
      <c r="G134" s="32"/>
    </row>
    <row r="135" ht="20" customHeight="1">
      <c r="A135" s="31" t="s">
        <v>474</v>
      </c>
      <c r="B135" s="31"/>
      <c r="C135" s="32" t="s">
        <v>635</v>
      </c>
      <c r="D135" s="32"/>
      <c r="E135" s="32"/>
      <c r="F135" s="32"/>
      <c r="G135" s="32"/>
    </row>
    <row r="136" ht="15" customHeight="1">
</row>
    <row r="137" ht="25" customHeight="1">
      <c r="A137" s="13" t="s">
        <v>741</v>
      </c>
      <c r="B137" s="13"/>
      <c r="C137" s="13"/>
      <c r="D137" s="13"/>
      <c r="E137" s="13"/>
      <c r="F137" s="13"/>
      <c r="G137" s="13"/>
    </row>
    <row r="138" ht="15" customHeight="1">
</row>
    <row r="139" ht="50" customHeight="1">
      <c r="A139" s="2" t="s">
        <v>379</v>
      </c>
      <c r="B139" s="2" t="s">
        <v>707</v>
      </c>
      <c r="C139" s="2"/>
      <c r="D139" s="2" t="s">
        <v>708</v>
      </c>
      <c r="E139" s="2" t="s">
        <v>709</v>
      </c>
      <c r="F139" s="2" t="s">
        <v>710</v>
      </c>
      <c r="G139" s="2" t="s">
        <v>711</v>
      </c>
    </row>
    <row r="140" ht="15" customHeight="1">
      <c r="A140" s="2">
        <v>1</v>
      </c>
      <c r="B140" s="2">
        <v>2</v>
      </c>
      <c r="C140" s="2"/>
      <c r="D140" s="2">
        <v>3</v>
      </c>
      <c r="E140" s="2">
        <v>4</v>
      </c>
      <c r="F140" s="2">
        <v>5</v>
      </c>
      <c r="G140" s="2">
        <v>6</v>
      </c>
    </row>
    <row r="141" ht="25" customHeight="1">
      <c r="A141" s="2" t="s">
        <v>63</v>
      </c>
      <c r="B141" s="2" t="s">
        <v>63</v>
      </c>
      <c r="C141" s="2"/>
      <c r="D141" s="2" t="s">
        <v>63</v>
      </c>
      <c r="E141" s="2" t="s">
        <v>63</v>
      </c>
      <c r="F141" s="2" t="s">
        <v>63</v>
      </c>
      <c r="G141" s="2" t="s">
        <v>63</v>
      </c>
    </row>
    <row r="142" ht="25" customHeight="1">
</row>
    <row r="143" ht="25" customHeight="1">
      <c r="A143" s="15" t="s">
        <v>742</v>
      </c>
      <c r="B143" s="15"/>
      <c r="C143" s="15"/>
      <c r="D143" s="15"/>
      <c r="E143" s="15"/>
      <c r="F143" s="15"/>
      <c r="G143" s="15"/>
    </row>
    <row r="144" ht="15" customHeight="1">
</row>
    <row r="145" ht="40" customHeight="1">
      <c r="A145" s="15" t="s">
        <v>743</v>
      </c>
      <c r="B145" s="15"/>
      <c r="C145" s="15"/>
      <c r="D145" s="15"/>
      <c r="E145" s="15"/>
      <c r="F145" s="15"/>
      <c r="G145" s="15"/>
    </row>
    <row r="146" ht="25" customHeight="1">
</row>
    <row r="147">
      <c r="A147" s="31" t="s">
        <v>473</v>
      </c>
      <c r="B147" s="31"/>
      <c r="C147" s="32" t="s">
        <v>182</v>
      </c>
      <c r="D147" s="32"/>
      <c r="E147" s="32"/>
      <c r="F147" s="32"/>
      <c r="G147" s="32"/>
    </row>
    <row r="148" ht="20" customHeight="1">
      <c r="A148" s="31" t="s">
        <v>474</v>
      </c>
      <c r="B148" s="31"/>
      <c r="C148" s="32" t="s">
        <v>475</v>
      </c>
      <c r="D148" s="32"/>
      <c r="E148" s="32"/>
      <c r="F148" s="32"/>
      <c r="G148" s="32"/>
    </row>
    <row r="149" ht="15" customHeight="1">
</row>
    <row r="150" ht="25" customHeight="1">
      <c r="A150" s="13" t="s">
        <v>744</v>
      </c>
      <c r="B150" s="13"/>
      <c r="C150" s="13"/>
      <c r="D150" s="13"/>
      <c r="E150" s="13"/>
      <c r="F150" s="13"/>
      <c r="G150" s="13"/>
    </row>
    <row r="151" ht="15" customHeight="1">
</row>
    <row r="152" ht="50" customHeight="1">
      <c r="A152" s="2" t="s">
        <v>379</v>
      </c>
      <c r="B152" s="2" t="s">
        <v>707</v>
      </c>
      <c r="C152" s="2"/>
      <c r="D152" s="2" t="s">
        <v>708</v>
      </c>
      <c r="E152" s="2" t="s">
        <v>709</v>
      </c>
      <c r="F152" s="2" t="s">
        <v>710</v>
      </c>
      <c r="G152" s="2" t="s">
        <v>711</v>
      </c>
    </row>
    <row r="153" ht="15" customHeight="1">
      <c r="A153" s="2">
        <v>1</v>
      </c>
      <c r="B153" s="2">
        <v>2</v>
      </c>
      <c r="C153" s="2"/>
      <c r="D153" s="2">
        <v>3</v>
      </c>
      <c r="E153" s="2">
        <v>4</v>
      </c>
      <c r="F153" s="2">
        <v>5</v>
      </c>
      <c r="G153" s="2">
        <v>6</v>
      </c>
    </row>
    <row r="154" ht="25" customHeight="1">
      <c r="A154" s="2" t="s">
        <v>63</v>
      </c>
      <c r="B154" s="2" t="s">
        <v>63</v>
      </c>
      <c r="C154" s="2"/>
      <c r="D154" s="2" t="s">
        <v>63</v>
      </c>
      <c r="E154" s="2" t="s">
        <v>63</v>
      </c>
      <c r="F154" s="2" t="s">
        <v>63</v>
      </c>
      <c r="G154" s="2" t="s">
        <v>63</v>
      </c>
    </row>
    <row r="155" ht="15" customHeight="1">
</row>
    <row r="156" ht="40" customHeight="1">
      <c r="A156" s="15" t="s">
        <v>745</v>
      </c>
      <c r="B156" s="15"/>
      <c r="C156" s="15"/>
      <c r="D156" s="15"/>
      <c r="E156" s="15"/>
      <c r="F156" s="15"/>
      <c r="G156" s="15"/>
    </row>
    <row r="157" ht="25" customHeight="1">
</row>
    <row r="158">
      <c r="A158" s="31" t="s">
        <v>473</v>
      </c>
      <c r="B158" s="31"/>
      <c r="C158" s="32" t="s">
        <v>182</v>
      </c>
      <c r="D158" s="32"/>
      <c r="E158" s="32"/>
      <c r="F158" s="32"/>
      <c r="G158" s="32"/>
    </row>
    <row r="159" ht="20" customHeight="1">
      <c r="A159" s="31" t="s">
        <v>474</v>
      </c>
      <c r="B159" s="31"/>
      <c r="C159" s="32" t="s">
        <v>713</v>
      </c>
      <c r="D159" s="32"/>
      <c r="E159" s="32"/>
      <c r="F159" s="32"/>
      <c r="G159" s="32"/>
    </row>
    <row r="160" ht="15" customHeight="1">
</row>
    <row r="161" ht="25" customHeight="1">
      <c r="A161" s="13" t="s">
        <v>746</v>
      </c>
      <c r="B161" s="13"/>
      <c r="C161" s="13"/>
      <c r="D161" s="13"/>
      <c r="E161" s="13"/>
      <c r="F161" s="13"/>
      <c r="G161" s="13"/>
    </row>
    <row r="162" ht="15" customHeight="1">
</row>
    <row r="163" ht="50" customHeight="1">
      <c r="A163" s="2" t="s">
        <v>379</v>
      </c>
      <c r="B163" s="2" t="s">
        <v>707</v>
      </c>
      <c r="C163" s="2"/>
      <c r="D163" s="2" t="s">
        <v>708</v>
      </c>
      <c r="E163" s="2" t="s">
        <v>709</v>
      </c>
      <c r="F163" s="2" t="s">
        <v>710</v>
      </c>
      <c r="G163" s="2" t="s">
        <v>711</v>
      </c>
    </row>
    <row r="164" ht="15" customHeight="1">
      <c r="A164" s="2">
        <v>1</v>
      </c>
      <c r="B164" s="2">
        <v>2</v>
      </c>
      <c r="C164" s="2"/>
      <c r="D164" s="2">
        <v>3</v>
      </c>
      <c r="E164" s="2">
        <v>4</v>
      </c>
      <c r="F164" s="2">
        <v>5</v>
      </c>
      <c r="G164" s="2">
        <v>6</v>
      </c>
    </row>
    <row r="165" ht="25" customHeight="1">
      <c r="A165" s="2" t="s">
        <v>63</v>
      </c>
      <c r="B165" s="2" t="s">
        <v>63</v>
      </c>
      <c r="C165" s="2"/>
      <c r="D165" s="2" t="s">
        <v>63</v>
      </c>
      <c r="E165" s="2" t="s">
        <v>63</v>
      </c>
      <c r="F165" s="2" t="s">
        <v>63</v>
      </c>
      <c r="G165" s="2" t="s">
        <v>63</v>
      </c>
    </row>
    <row r="166" ht="15" customHeight="1">
</row>
    <row r="167" ht="40" customHeight="1">
      <c r="A167" s="15" t="s">
        <v>747</v>
      </c>
      <c r="B167" s="15"/>
      <c r="C167" s="15"/>
      <c r="D167" s="15"/>
      <c r="E167" s="15"/>
      <c r="F167" s="15"/>
      <c r="G167" s="15"/>
    </row>
    <row r="168" ht="25" customHeight="1">
</row>
    <row r="169">
      <c r="A169" s="31" t="s">
        <v>473</v>
      </c>
      <c r="B169" s="31"/>
      <c r="C169" s="32" t="s">
        <v>182</v>
      </c>
      <c r="D169" s="32"/>
      <c r="E169" s="32"/>
      <c r="F169" s="32"/>
      <c r="G169" s="32"/>
    </row>
    <row r="170" ht="20" customHeight="1">
      <c r="A170" s="31" t="s">
        <v>474</v>
      </c>
      <c r="B170" s="31"/>
      <c r="C170" s="32" t="s">
        <v>635</v>
      </c>
      <c r="D170" s="32"/>
      <c r="E170" s="32"/>
      <c r="F170" s="32"/>
      <c r="G170" s="32"/>
    </row>
    <row r="171" ht="15" customHeight="1">
</row>
    <row r="172" ht="25" customHeight="1">
      <c r="A172" s="13" t="s">
        <v>748</v>
      </c>
      <c r="B172" s="13"/>
      <c r="C172" s="13"/>
      <c r="D172" s="13"/>
      <c r="E172" s="13"/>
      <c r="F172" s="13"/>
      <c r="G172" s="13"/>
    </row>
    <row r="173" ht="15" customHeight="1">
</row>
    <row r="174" ht="50" customHeight="1">
      <c r="A174" s="2" t="s">
        <v>379</v>
      </c>
      <c r="B174" s="2" t="s">
        <v>707</v>
      </c>
      <c r="C174" s="2"/>
      <c r="D174" s="2" t="s">
        <v>708</v>
      </c>
      <c r="E174" s="2" t="s">
        <v>709</v>
      </c>
      <c r="F174" s="2" t="s">
        <v>710</v>
      </c>
      <c r="G174" s="2" t="s">
        <v>711</v>
      </c>
    </row>
    <row r="175" ht="15" customHeight="1">
      <c r="A175" s="2">
        <v>1</v>
      </c>
      <c r="B175" s="2">
        <v>2</v>
      </c>
      <c r="C175" s="2"/>
      <c r="D175" s="2">
        <v>3</v>
      </c>
      <c r="E175" s="2">
        <v>4</v>
      </c>
      <c r="F175" s="2">
        <v>5</v>
      </c>
      <c r="G175" s="2">
        <v>6</v>
      </c>
    </row>
    <row r="176" ht="25" customHeight="1">
      <c r="A176" s="2" t="s">
        <v>63</v>
      </c>
      <c r="B176" s="2" t="s">
        <v>63</v>
      </c>
      <c r="C176" s="2"/>
      <c r="D176" s="2" t="s">
        <v>63</v>
      </c>
      <c r="E176" s="2" t="s">
        <v>63</v>
      </c>
      <c r="F176" s="2" t="s">
        <v>63</v>
      </c>
      <c r="G176" s="2" t="s">
        <v>63</v>
      </c>
    </row>
    <row r="177" ht="25" customHeight="1">
</row>
    <row r="178" ht="25" customHeight="1">
      <c r="A178" s="15" t="s">
        <v>749</v>
      </c>
      <c r="B178" s="15"/>
      <c r="C178" s="15"/>
      <c r="D178" s="15"/>
      <c r="E178" s="15"/>
      <c r="F178" s="15"/>
      <c r="G178" s="15"/>
    </row>
    <row r="179" ht="15" customHeight="1">
</row>
    <row r="180" ht="40" customHeight="1">
      <c r="A180" s="15" t="s">
        <v>750</v>
      </c>
      <c r="B180" s="15"/>
      <c r="C180" s="15"/>
      <c r="D180" s="15"/>
      <c r="E180" s="15"/>
      <c r="F180" s="15"/>
      <c r="G180" s="15"/>
    </row>
    <row r="181" ht="25" customHeight="1">
</row>
    <row r="182">
      <c r="A182" s="31" t="s">
        <v>473</v>
      </c>
      <c r="B182" s="31"/>
      <c r="C182" s="32" t="s">
        <v>182</v>
      </c>
      <c r="D182" s="32"/>
      <c r="E182" s="32"/>
      <c r="F182" s="32"/>
      <c r="G182" s="32"/>
    </row>
    <row r="183" ht="20" customHeight="1">
      <c r="A183" s="31" t="s">
        <v>474</v>
      </c>
      <c r="B183" s="31"/>
      <c r="C183" s="32" t="s">
        <v>475</v>
      </c>
      <c r="D183" s="32"/>
      <c r="E183" s="32"/>
      <c r="F183" s="32"/>
      <c r="G183" s="32"/>
    </row>
    <row r="184" ht="15" customHeight="1">
</row>
    <row r="185" ht="25" customHeight="1">
      <c r="A185" s="13" t="s">
        <v>751</v>
      </c>
      <c r="B185" s="13"/>
      <c r="C185" s="13"/>
      <c r="D185" s="13"/>
      <c r="E185" s="13"/>
      <c r="F185" s="13"/>
      <c r="G185" s="13"/>
    </row>
    <row r="186" ht="15" customHeight="1">
</row>
    <row r="187" ht="50" customHeight="1">
      <c r="A187" s="2" t="s">
        <v>379</v>
      </c>
      <c r="B187" s="2" t="s">
        <v>707</v>
      </c>
      <c r="C187" s="2"/>
      <c r="D187" s="2" t="s">
        <v>708</v>
      </c>
      <c r="E187" s="2" t="s">
        <v>709</v>
      </c>
      <c r="F187" s="2" t="s">
        <v>710</v>
      </c>
      <c r="G187" s="2" t="s">
        <v>711</v>
      </c>
    </row>
    <row r="188" ht="15" customHeight="1">
      <c r="A188" s="2">
        <v>1</v>
      </c>
      <c r="B188" s="2">
        <v>2</v>
      </c>
      <c r="C188" s="2"/>
      <c r="D188" s="2">
        <v>3</v>
      </c>
      <c r="E188" s="2">
        <v>4</v>
      </c>
      <c r="F188" s="2">
        <v>5</v>
      </c>
      <c r="G188" s="2">
        <v>6</v>
      </c>
    </row>
    <row r="189" ht="25" customHeight="1">
      <c r="A189" s="2" t="s">
        <v>63</v>
      </c>
      <c r="B189" s="2" t="s">
        <v>63</v>
      </c>
      <c r="C189" s="2"/>
      <c r="D189" s="2" t="s">
        <v>63</v>
      </c>
      <c r="E189" s="2" t="s">
        <v>63</v>
      </c>
      <c r="F189" s="2" t="s">
        <v>63</v>
      </c>
      <c r="G189" s="2" t="s">
        <v>63</v>
      </c>
    </row>
    <row r="190" ht="15" customHeight="1">
</row>
    <row r="191" ht="40" customHeight="1">
      <c r="A191" s="15" t="s">
        <v>752</v>
      </c>
      <c r="B191" s="15"/>
      <c r="C191" s="15"/>
      <c r="D191" s="15"/>
      <c r="E191" s="15"/>
      <c r="F191" s="15"/>
      <c r="G191" s="15"/>
    </row>
    <row r="192" ht="25" customHeight="1">
</row>
    <row r="193">
      <c r="A193" s="31" t="s">
        <v>473</v>
      </c>
      <c r="B193" s="31"/>
      <c r="C193" s="32" t="s">
        <v>182</v>
      </c>
      <c r="D193" s="32"/>
      <c r="E193" s="32"/>
      <c r="F193" s="32"/>
      <c r="G193" s="32"/>
    </row>
    <row r="194" ht="20" customHeight="1">
      <c r="A194" s="31" t="s">
        <v>474</v>
      </c>
      <c r="B194" s="31"/>
      <c r="C194" s="32" t="s">
        <v>713</v>
      </c>
      <c r="D194" s="32"/>
      <c r="E194" s="32"/>
      <c r="F194" s="32"/>
      <c r="G194" s="32"/>
    </row>
    <row r="195" ht="15" customHeight="1">
</row>
    <row r="196" ht="25" customHeight="1">
      <c r="A196" s="13" t="s">
        <v>753</v>
      </c>
      <c r="B196" s="13"/>
      <c r="C196" s="13"/>
      <c r="D196" s="13"/>
      <c r="E196" s="13"/>
      <c r="F196" s="13"/>
      <c r="G196" s="13"/>
    </row>
    <row r="197" ht="15" customHeight="1">
</row>
    <row r="198" ht="50" customHeight="1">
      <c r="A198" s="2" t="s">
        <v>379</v>
      </c>
      <c r="B198" s="2" t="s">
        <v>707</v>
      </c>
      <c r="C198" s="2"/>
      <c r="D198" s="2" t="s">
        <v>708</v>
      </c>
      <c r="E198" s="2" t="s">
        <v>709</v>
      </c>
      <c r="F198" s="2" t="s">
        <v>710</v>
      </c>
      <c r="G198" s="2" t="s">
        <v>711</v>
      </c>
    </row>
    <row r="199" ht="15" customHeight="1">
      <c r="A199" s="2">
        <v>1</v>
      </c>
      <c r="B199" s="2">
        <v>2</v>
      </c>
      <c r="C199" s="2"/>
      <c r="D199" s="2">
        <v>3</v>
      </c>
      <c r="E199" s="2">
        <v>4</v>
      </c>
      <c r="F199" s="2">
        <v>5</v>
      </c>
      <c r="G199" s="2">
        <v>6</v>
      </c>
    </row>
    <row r="200" ht="25" customHeight="1">
      <c r="A200" s="2" t="s">
        <v>63</v>
      </c>
      <c r="B200" s="2" t="s">
        <v>63</v>
      </c>
      <c r="C200" s="2"/>
      <c r="D200" s="2" t="s">
        <v>63</v>
      </c>
      <c r="E200" s="2" t="s">
        <v>63</v>
      </c>
      <c r="F200" s="2" t="s">
        <v>63</v>
      </c>
      <c r="G200" s="2" t="s">
        <v>63</v>
      </c>
    </row>
    <row r="201" ht="15" customHeight="1">
</row>
    <row r="202" ht="40" customHeight="1">
      <c r="A202" s="15" t="s">
        <v>754</v>
      </c>
      <c r="B202" s="15"/>
      <c r="C202" s="15"/>
      <c r="D202" s="15"/>
      <c r="E202" s="15"/>
      <c r="F202" s="15"/>
      <c r="G202" s="15"/>
    </row>
    <row r="203" ht="25" customHeight="1">
</row>
    <row r="204">
      <c r="A204" s="31" t="s">
        <v>473</v>
      </c>
      <c r="B204" s="31"/>
      <c r="C204" s="32" t="s">
        <v>182</v>
      </c>
      <c r="D204" s="32"/>
      <c r="E204" s="32"/>
      <c r="F204" s="32"/>
      <c r="G204" s="32"/>
    </row>
    <row r="205" ht="20" customHeight="1">
      <c r="A205" s="31" t="s">
        <v>474</v>
      </c>
      <c r="B205" s="31"/>
      <c r="C205" s="32" t="s">
        <v>635</v>
      </c>
      <c r="D205" s="32"/>
      <c r="E205" s="32"/>
      <c r="F205" s="32"/>
      <c r="G205" s="32"/>
    </row>
    <row r="206" ht="15" customHeight="1">
</row>
    <row r="207" ht="25" customHeight="1">
      <c r="A207" s="13" t="s">
        <v>755</v>
      </c>
      <c r="B207" s="13"/>
      <c r="C207" s="13"/>
      <c r="D207" s="13"/>
      <c r="E207" s="13"/>
      <c r="F207" s="13"/>
      <c r="G207" s="13"/>
    </row>
    <row r="208" ht="15" customHeight="1">
</row>
    <row r="209" ht="50" customHeight="1">
      <c r="A209" s="2" t="s">
        <v>379</v>
      </c>
      <c r="B209" s="2" t="s">
        <v>707</v>
      </c>
      <c r="C209" s="2"/>
      <c r="D209" s="2" t="s">
        <v>708</v>
      </c>
      <c r="E209" s="2" t="s">
        <v>709</v>
      </c>
      <c r="F209" s="2" t="s">
        <v>710</v>
      </c>
      <c r="G209" s="2" t="s">
        <v>711</v>
      </c>
    </row>
    <row r="210" ht="15" customHeight="1">
      <c r="A210" s="2">
        <v>1</v>
      </c>
      <c r="B210" s="2">
        <v>2</v>
      </c>
      <c r="C210" s="2"/>
      <c r="D210" s="2">
        <v>3</v>
      </c>
      <c r="E210" s="2">
        <v>4</v>
      </c>
      <c r="F210" s="2">
        <v>5</v>
      </c>
      <c r="G210" s="2">
        <v>6</v>
      </c>
    </row>
    <row r="211" ht="25" customHeight="1">
      <c r="A211" s="2" t="s">
        <v>63</v>
      </c>
      <c r="B211" s="2" t="s">
        <v>63</v>
      </c>
      <c r="C211" s="2"/>
      <c r="D211" s="2" t="s">
        <v>63</v>
      </c>
      <c r="E211" s="2" t="s">
        <v>63</v>
      </c>
      <c r="F211" s="2" t="s">
        <v>63</v>
      </c>
      <c r="G211" s="2" t="s">
        <v>63</v>
      </c>
    </row>
  </sheetData>
  <sheetProtection password="C113" sheet="1" objects="1" scenarios="1"/>
  <mergeCells>
    <mergeCell ref="A1:G1"/>
    <mergeCell ref="A3:G3"/>
    <mergeCell ref="A5:B5"/>
    <mergeCell ref="C5:G5"/>
    <mergeCell ref="A6:B6"/>
    <mergeCell ref="C6:G6"/>
    <mergeCell ref="A8:G8"/>
    <mergeCell ref="B10:C10"/>
    <mergeCell ref="B11:C11"/>
    <mergeCell ref="B12:C12"/>
    <mergeCell ref="A14:G14"/>
    <mergeCell ref="A16:B16"/>
    <mergeCell ref="C16:G16"/>
    <mergeCell ref="A17:B17"/>
    <mergeCell ref="C17:G17"/>
    <mergeCell ref="A19:G19"/>
    <mergeCell ref="B21:C21"/>
    <mergeCell ref="B22:C22"/>
    <mergeCell ref="B23:C23"/>
    <mergeCell ref="A25:G25"/>
    <mergeCell ref="A27:B27"/>
    <mergeCell ref="C27:G27"/>
    <mergeCell ref="A28:B28"/>
    <mergeCell ref="C28:G28"/>
    <mergeCell ref="A30:G30"/>
    <mergeCell ref="B32:C32"/>
    <mergeCell ref="B33:C33"/>
    <mergeCell ref="B34:C34"/>
    <mergeCell ref="A36:G36"/>
    <mergeCell ref="A38:G38"/>
    <mergeCell ref="A40:B40"/>
    <mergeCell ref="C40:G40"/>
    <mergeCell ref="A41:B41"/>
    <mergeCell ref="C41:G41"/>
    <mergeCell ref="A43:G43"/>
    <mergeCell ref="B45:C45"/>
    <mergeCell ref="B46:C46"/>
    <mergeCell ref="B47:C47"/>
    <mergeCell ref="A49:G49"/>
    <mergeCell ref="A51:B51"/>
    <mergeCell ref="C51:G51"/>
    <mergeCell ref="A52:B52"/>
    <mergeCell ref="C52:G52"/>
    <mergeCell ref="A54:G54"/>
    <mergeCell ref="B56:C56"/>
    <mergeCell ref="B57:C57"/>
    <mergeCell ref="B58:C58"/>
    <mergeCell ref="A60:G60"/>
    <mergeCell ref="A62:B62"/>
    <mergeCell ref="C62:G62"/>
    <mergeCell ref="A63:B63"/>
    <mergeCell ref="C63:G63"/>
    <mergeCell ref="A65:G65"/>
    <mergeCell ref="B67:C67"/>
    <mergeCell ref="B68:C68"/>
    <mergeCell ref="B69:C69"/>
    <mergeCell ref="A70:F70"/>
    <mergeCell ref="A73:G73"/>
    <mergeCell ref="A75:G75"/>
    <mergeCell ref="A77:B77"/>
    <mergeCell ref="C77:G77"/>
    <mergeCell ref="A78:B78"/>
    <mergeCell ref="C78:G78"/>
    <mergeCell ref="A80:G80"/>
    <mergeCell ref="B82:C82"/>
    <mergeCell ref="B83:C83"/>
    <mergeCell ref="B84:C84"/>
    <mergeCell ref="A86:G86"/>
    <mergeCell ref="A88:B88"/>
    <mergeCell ref="C88:G88"/>
    <mergeCell ref="A89:B89"/>
    <mergeCell ref="C89:G89"/>
    <mergeCell ref="A91:G91"/>
    <mergeCell ref="B93:C93"/>
    <mergeCell ref="B94:C94"/>
    <mergeCell ref="B95:C95"/>
    <mergeCell ref="A97:G97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8:G108"/>
    <mergeCell ref="A110:G110"/>
    <mergeCell ref="A112:B112"/>
    <mergeCell ref="C112:G112"/>
    <mergeCell ref="A113:B113"/>
    <mergeCell ref="C113:G113"/>
    <mergeCell ref="A115:G115"/>
    <mergeCell ref="B117:C117"/>
    <mergeCell ref="B118:C118"/>
    <mergeCell ref="B119:C119"/>
    <mergeCell ref="A121:G121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2:G132"/>
    <mergeCell ref="A134:B134"/>
    <mergeCell ref="C134:G134"/>
    <mergeCell ref="A135:B135"/>
    <mergeCell ref="C135:G135"/>
    <mergeCell ref="A137:G137"/>
    <mergeCell ref="B139:C139"/>
    <mergeCell ref="B140:C140"/>
    <mergeCell ref="B141:C141"/>
    <mergeCell ref="A143:G143"/>
    <mergeCell ref="A145:G145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6:G156"/>
    <mergeCell ref="A158:B158"/>
    <mergeCell ref="C158:G158"/>
    <mergeCell ref="A159:B159"/>
    <mergeCell ref="C159:G159"/>
    <mergeCell ref="A161:G161"/>
    <mergeCell ref="B163:C163"/>
    <mergeCell ref="B164:C164"/>
    <mergeCell ref="B165:C165"/>
    <mergeCell ref="A167:G167"/>
    <mergeCell ref="A169:B169"/>
    <mergeCell ref="C169:G169"/>
    <mergeCell ref="A170:B170"/>
    <mergeCell ref="C170:G170"/>
    <mergeCell ref="A172:G172"/>
    <mergeCell ref="B174:C174"/>
    <mergeCell ref="B175:C175"/>
    <mergeCell ref="B176:C176"/>
    <mergeCell ref="A178:G178"/>
    <mergeCell ref="A180:G180"/>
    <mergeCell ref="A182:B182"/>
    <mergeCell ref="C182:G182"/>
    <mergeCell ref="A183:B183"/>
    <mergeCell ref="C183:G183"/>
    <mergeCell ref="A185:G185"/>
    <mergeCell ref="B187:C187"/>
    <mergeCell ref="B188:C188"/>
    <mergeCell ref="B189:C189"/>
    <mergeCell ref="A191:G191"/>
    <mergeCell ref="A193:B193"/>
    <mergeCell ref="C193:G193"/>
    <mergeCell ref="A194:B194"/>
    <mergeCell ref="C194:G194"/>
    <mergeCell ref="A196:G196"/>
    <mergeCell ref="B198:C198"/>
    <mergeCell ref="B199:C199"/>
    <mergeCell ref="B200:C200"/>
    <mergeCell ref="A202:G202"/>
    <mergeCell ref="A204:B204"/>
    <mergeCell ref="C204:G204"/>
    <mergeCell ref="A205:B205"/>
    <mergeCell ref="C205:G205"/>
    <mergeCell ref="A207:G207"/>
    <mergeCell ref="B209:C209"/>
    <mergeCell ref="B210:C210"/>
    <mergeCell ref="B211:C211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40" customHeight="1">
      <c r="A1" s="15" t="s">
        <v>756</v>
      </c>
      <c r="B1" s="15"/>
      <c r="C1" s="15"/>
      <c r="D1" s="15"/>
      <c r="E1" s="15"/>
      <c r="F1" s="15"/>
      <c r="G1" s="15"/>
    </row>
    <row r="2" ht="25" customHeight="1">
</row>
    <row r="3" ht="40" customHeight="1">
      <c r="A3" s="15" t="s">
        <v>757</v>
      </c>
      <c r="B3" s="15"/>
      <c r="C3" s="15"/>
      <c r="D3" s="15"/>
      <c r="E3" s="15"/>
      <c r="F3" s="15"/>
      <c r="G3" s="15"/>
    </row>
    <row r="4" ht="25" customHeight="1">
</row>
    <row r="5" ht="40" customHeight="1">
      <c r="A5" s="15" t="s">
        <v>758</v>
      </c>
      <c r="B5" s="15"/>
      <c r="C5" s="15"/>
      <c r="D5" s="15"/>
      <c r="E5" s="15"/>
      <c r="F5" s="15"/>
      <c r="G5" s="15"/>
    </row>
    <row r="6" ht="25" customHeight="1">
</row>
    <row r="7" ht="30" customHeight="1">
      <c r="A7" s="31" t="s">
        <v>473</v>
      </c>
      <c r="B7" s="31"/>
      <c r="C7" s="32" t="s">
        <v>188</v>
      </c>
      <c r="D7" s="32"/>
      <c r="E7" s="32"/>
      <c r="F7" s="32"/>
      <c r="G7" s="32"/>
    </row>
    <row r="8" ht="30" customHeight="1">
      <c r="A8" s="31" t="s">
        <v>474</v>
      </c>
      <c r="B8" s="31"/>
      <c r="C8" s="32" t="s">
        <v>475</v>
      </c>
      <c r="D8" s="32"/>
      <c r="E8" s="32"/>
      <c r="F8" s="32"/>
      <c r="G8" s="32"/>
    </row>
    <row r="9" ht="15" customHeight="1">
</row>
    <row r="10" ht="50" customHeight="1">
      <c r="A10" s="13" t="s">
        <v>759</v>
      </c>
      <c r="B10" s="13"/>
      <c r="C10" s="13"/>
      <c r="D10" s="13"/>
      <c r="E10" s="13"/>
      <c r="F10" s="13"/>
      <c r="G10" s="13"/>
    </row>
    <row r="11" ht="15" customHeight="1">
</row>
    <row r="12" ht="50" customHeight="1">
      <c r="A12" s="2" t="s">
        <v>47</v>
      </c>
      <c r="B12" s="2"/>
      <c r="C12" s="2"/>
      <c r="D12" s="2"/>
      <c r="E12" s="2" t="s">
        <v>48</v>
      </c>
      <c r="F12" s="2" t="s">
        <v>760</v>
      </c>
      <c r="G12" s="2" t="s">
        <v>761</v>
      </c>
    </row>
    <row r="13" ht="15" customHeight="1">
      <c r="A13" s="2">
        <v>1</v>
      </c>
      <c r="B13" s="2"/>
      <c r="C13" s="2"/>
      <c r="D13" s="2"/>
      <c r="E13" s="2">
        <v>2</v>
      </c>
      <c r="F13" s="2">
        <v>3</v>
      </c>
      <c r="G13" s="2">
        <v>4</v>
      </c>
    </row>
    <row r="14" ht="30" customHeight="1">
      <c r="A14" s="3" t="s">
        <v>762</v>
      </c>
      <c r="B14" s="3"/>
      <c r="C14" s="3"/>
      <c r="D14" s="3"/>
      <c r="E14" s="2" t="s">
        <v>763</v>
      </c>
      <c r="F14" s="2" t="s">
        <v>63</v>
      </c>
      <c r="G14" s="4">
        <f>G15+G16+G17+G19</f>
      </c>
    </row>
    <row r="15" ht="30" customHeight="1">
      <c r="A15" s="3" t="s">
        <v>764</v>
      </c>
      <c r="B15" s="3"/>
      <c r="C15" s="3"/>
      <c r="D15" s="3"/>
      <c r="E15" s="2" t="s">
        <v>765</v>
      </c>
      <c r="F15" s="4">
        <v>337516690.56</v>
      </c>
      <c r="G15" s="4">
        <v>101255007.17</v>
      </c>
    </row>
    <row r="16" ht="30" customHeight="1">
      <c r="A16" s="3" t="s">
        <v>766</v>
      </c>
      <c r="B16" s="3"/>
      <c r="C16" s="3"/>
      <c r="D16" s="3"/>
      <c r="E16" s="2" t="s">
        <v>767</v>
      </c>
      <c r="F16" s="4"/>
      <c r="G16" s="4"/>
    </row>
    <row r="17" ht="30" customHeight="1">
      <c r="A17" s="3" t="s">
        <v>768</v>
      </c>
      <c r="B17" s="3"/>
      <c r="C17" s="3"/>
      <c r="D17" s="3"/>
      <c r="E17" s="2" t="s">
        <v>769</v>
      </c>
      <c r="F17" s="2" t="s">
        <v>63</v>
      </c>
      <c r="G17" s="4"/>
    </row>
    <row r="18" ht="30" customHeight="1">
      <c r="A18" s="3" t="s">
        <v>770</v>
      </c>
      <c r="B18" s="3"/>
      <c r="C18" s="3"/>
      <c r="D18" s="3"/>
      <c r="E18" s="2" t="s">
        <v>771</v>
      </c>
      <c r="F18" s="4"/>
      <c r="G18" s="4"/>
    </row>
    <row r="19" ht="30" customHeight="1">
      <c r="A19" s="3" t="s">
        <v>772</v>
      </c>
      <c r="B19" s="3"/>
      <c r="C19" s="3"/>
      <c r="D19" s="3"/>
      <c r="E19" s="2" t="s">
        <v>773</v>
      </c>
      <c r="F19" s="2" t="s">
        <v>63</v>
      </c>
      <c r="G19" s="4"/>
    </row>
    <row r="20" ht="30" customHeight="1">
      <c r="A20" s="3" t="s">
        <v>770</v>
      </c>
      <c r="B20" s="3"/>
      <c r="C20" s="3"/>
      <c r="D20" s="3"/>
      <c r="E20" s="2" t="s">
        <v>774</v>
      </c>
      <c r="F20" s="4"/>
      <c r="G20" s="4"/>
    </row>
    <row r="21" ht="30" customHeight="1">
      <c r="A21" s="3" t="s">
        <v>775</v>
      </c>
      <c r="B21" s="3"/>
      <c r="C21" s="3"/>
      <c r="D21" s="3"/>
      <c r="E21" s="2" t="s">
        <v>776</v>
      </c>
      <c r="F21" s="2" t="s">
        <v>63</v>
      </c>
      <c r="G21" s="4">
        <f>G22+G23</f>
      </c>
    </row>
    <row r="22" ht="30" customHeight="1">
      <c r="A22" s="3" t="s">
        <v>777</v>
      </c>
      <c r="B22" s="3"/>
      <c r="C22" s="3"/>
      <c r="D22" s="3"/>
      <c r="E22" s="2" t="s">
        <v>778</v>
      </c>
      <c r="F22" s="4">
        <v>337516690.56</v>
      </c>
      <c r="G22" s="4">
        <v>675033.38</v>
      </c>
    </row>
    <row r="23" ht="30" customHeight="1">
      <c r="A23" s="3" t="s">
        <v>779</v>
      </c>
      <c r="B23" s="3"/>
      <c r="C23" s="3"/>
      <c r="D23" s="3"/>
      <c r="E23" s="2" t="s">
        <v>780</v>
      </c>
      <c r="F23" s="4"/>
      <c r="G23" s="4"/>
    </row>
    <row r="24" ht="30" customHeight="1">
      <c r="A24" s="3" t="s">
        <v>781</v>
      </c>
      <c r="B24" s="3"/>
      <c r="C24" s="3"/>
      <c r="D24" s="3"/>
      <c r="E24" s="2" t="s">
        <v>782</v>
      </c>
      <c r="F24" s="2" t="s">
        <v>63</v>
      </c>
      <c r="G24" s="4">
        <f>G25+G26</f>
      </c>
    </row>
    <row r="25" ht="30" customHeight="1">
      <c r="A25" s="3" t="s">
        <v>783</v>
      </c>
      <c r="B25" s="3"/>
      <c r="C25" s="3"/>
      <c r="D25" s="3"/>
      <c r="E25" s="2" t="s">
        <v>784</v>
      </c>
      <c r="F25" s="4"/>
      <c r="G25" s="4"/>
    </row>
    <row r="26" ht="30" customHeight="1">
      <c r="A26" s="3" t="s">
        <v>785</v>
      </c>
      <c r="B26" s="3"/>
      <c r="C26" s="3"/>
      <c r="D26" s="3"/>
      <c r="E26" s="2" t="s">
        <v>786</v>
      </c>
      <c r="F26" s="4"/>
      <c r="G26" s="4"/>
    </row>
    <row r="27" ht="30" customHeight="1">
      <c r="A27" s="2" t="s">
        <v>787</v>
      </c>
      <c r="B27" s="2"/>
      <c r="C27" s="2"/>
      <c r="D27" s="2"/>
      <c r="E27" s="2" t="s">
        <v>63</v>
      </c>
      <c r="F27" s="2" t="s">
        <v>63</v>
      </c>
      <c r="G27" s="4">
        <f>G14+G21+G24</f>
      </c>
    </row>
    <row r="28" ht="25" customHeight="1">
</row>
    <row r="29" ht="40" customHeight="1">
      <c r="A29" s="15" t="s">
        <v>788</v>
      </c>
      <c r="B29" s="15"/>
      <c r="C29" s="15"/>
      <c r="D29" s="15"/>
      <c r="E29" s="15"/>
      <c r="F29" s="15"/>
      <c r="G29" s="15"/>
    </row>
    <row r="30" ht="25" customHeight="1">
</row>
    <row r="31" ht="30" customHeight="1">
      <c r="A31" s="31" t="s">
        <v>473</v>
      </c>
      <c r="B31" s="31"/>
      <c r="C31" s="32" t="s">
        <v>188</v>
      </c>
      <c r="D31" s="32"/>
      <c r="E31" s="32"/>
      <c r="F31" s="32"/>
      <c r="G31" s="32"/>
    </row>
    <row r="32" ht="30" customHeight="1">
      <c r="A32" s="31" t="s">
        <v>474</v>
      </c>
      <c r="B32" s="31"/>
      <c r="C32" s="32" t="s">
        <v>713</v>
      </c>
      <c r="D32" s="32"/>
      <c r="E32" s="32"/>
      <c r="F32" s="32"/>
      <c r="G32" s="32"/>
    </row>
    <row r="33" ht="15" customHeight="1">
</row>
    <row r="34" ht="50" customHeight="1">
      <c r="A34" s="13" t="s">
        <v>789</v>
      </c>
      <c r="B34" s="13"/>
      <c r="C34" s="13"/>
      <c r="D34" s="13"/>
      <c r="E34" s="13"/>
      <c r="F34" s="13"/>
      <c r="G34" s="13"/>
    </row>
    <row r="35" ht="15" customHeight="1">
</row>
    <row r="36" ht="50" customHeight="1">
      <c r="A36" s="2" t="s">
        <v>47</v>
      </c>
      <c r="B36" s="2"/>
      <c r="C36" s="2"/>
      <c r="D36" s="2"/>
      <c r="E36" s="2" t="s">
        <v>48</v>
      </c>
      <c r="F36" s="2" t="s">
        <v>760</v>
      </c>
      <c r="G36" s="2" t="s">
        <v>761</v>
      </c>
    </row>
    <row r="37" ht="15" customHeight="1">
      <c r="A37" s="2">
        <v>1</v>
      </c>
      <c r="B37" s="2"/>
      <c r="C37" s="2"/>
      <c r="D37" s="2"/>
      <c r="E37" s="2">
        <v>2</v>
      </c>
      <c r="F37" s="2">
        <v>3</v>
      </c>
      <c r="G37" s="2">
        <v>4</v>
      </c>
    </row>
    <row r="38" ht="30" customHeight="1">
      <c r="A38" s="3" t="s">
        <v>762</v>
      </c>
      <c r="B38" s="3"/>
      <c r="C38" s="3"/>
      <c r="D38" s="3"/>
      <c r="E38" s="2" t="s">
        <v>763</v>
      </c>
      <c r="F38" s="2" t="s">
        <v>63</v>
      </c>
      <c r="G38" s="4">
        <f>G39+G40+G41+G43</f>
      </c>
    </row>
    <row r="39" ht="30" customHeight="1">
      <c r="A39" s="3" t="s">
        <v>764</v>
      </c>
      <c r="B39" s="3"/>
      <c r="C39" s="3"/>
      <c r="D39" s="3"/>
      <c r="E39" s="2" t="s">
        <v>765</v>
      </c>
      <c r="F39" s="4"/>
      <c r="G39" s="4"/>
    </row>
    <row r="40" ht="30" customHeight="1">
      <c r="A40" s="3" t="s">
        <v>766</v>
      </c>
      <c r="B40" s="3"/>
      <c r="C40" s="3"/>
      <c r="D40" s="3"/>
      <c r="E40" s="2" t="s">
        <v>767</v>
      </c>
      <c r="F40" s="4"/>
      <c r="G40" s="4"/>
    </row>
    <row r="41" ht="30" customHeight="1">
      <c r="A41" s="3" t="s">
        <v>768</v>
      </c>
      <c r="B41" s="3"/>
      <c r="C41" s="3"/>
      <c r="D41" s="3"/>
      <c r="E41" s="2" t="s">
        <v>769</v>
      </c>
      <c r="F41" s="2" t="s">
        <v>63</v>
      </c>
      <c r="G41" s="4"/>
    </row>
    <row r="42" ht="30" customHeight="1">
      <c r="A42" s="3" t="s">
        <v>770</v>
      </c>
      <c r="B42" s="3"/>
      <c r="C42" s="3"/>
      <c r="D42" s="3"/>
      <c r="E42" s="2" t="s">
        <v>771</v>
      </c>
      <c r="F42" s="4"/>
      <c r="G42" s="4"/>
    </row>
    <row r="43" ht="30" customHeight="1">
      <c r="A43" s="3" t="s">
        <v>772</v>
      </c>
      <c r="B43" s="3"/>
      <c r="C43" s="3"/>
      <c r="D43" s="3"/>
      <c r="E43" s="2" t="s">
        <v>773</v>
      </c>
      <c r="F43" s="2" t="s">
        <v>63</v>
      </c>
      <c r="G43" s="4"/>
    </row>
    <row r="44" ht="30" customHeight="1">
      <c r="A44" s="3" t="s">
        <v>770</v>
      </c>
      <c r="B44" s="3"/>
      <c r="C44" s="3"/>
      <c r="D44" s="3"/>
      <c r="E44" s="2" t="s">
        <v>774</v>
      </c>
      <c r="F44" s="4"/>
      <c r="G44" s="4"/>
    </row>
    <row r="45" ht="30" customHeight="1">
      <c r="A45" s="3" t="s">
        <v>775</v>
      </c>
      <c r="B45" s="3"/>
      <c r="C45" s="3"/>
      <c r="D45" s="3"/>
      <c r="E45" s="2" t="s">
        <v>776</v>
      </c>
      <c r="F45" s="2" t="s">
        <v>63</v>
      </c>
      <c r="G45" s="4">
        <f>G46+G47</f>
      </c>
    </row>
    <row r="46" ht="30" customHeight="1">
      <c r="A46" s="3" t="s">
        <v>777</v>
      </c>
      <c r="B46" s="3"/>
      <c r="C46" s="3"/>
      <c r="D46" s="3"/>
      <c r="E46" s="2" t="s">
        <v>778</v>
      </c>
      <c r="F46" s="4"/>
      <c r="G46" s="4"/>
    </row>
    <row r="47" ht="30" customHeight="1">
      <c r="A47" s="3" t="s">
        <v>779</v>
      </c>
      <c r="B47" s="3"/>
      <c r="C47" s="3"/>
      <c r="D47" s="3"/>
      <c r="E47" s="2" t="s">
        <v>780</v>
      </c>
      <c r="F47" s="4"/>
      <c r="G47" s="4"/>
    </row>
    <row r="48" ht="30" customHeight="1">
      <c r="A48" s="3" t="s">
        <v>781</v>
      </c>
      <c r="B48" s="3"/>
      <c r="C48" s="3"/>
      <c r="D48" s="3"/>
      <c r="E48" s="2" t="s">
        <v>782</v>
      </c>
      <c r="F48" s="2" t="s">
        <v>63</v>
      </c>
      <c r="G48" s="4">
        <f>G49+G50</f>
      </c>
    </row>
    <row r="49" ht="30" customHeight="1">
      <c r="A49" s="3" t="s">
        <v>783</v>
      </c>
      <c r="B49" s="3"/>
      <c r="C49" s="3"/>
      <c r="D49" s="3"/>
      <c r="E49" s="2" t="s">
        <v>784</v>
      </c>
      <c r="F49" s="4"/>
      <c r="G49" s="4"/>
    </row>
    <row r="50" ht="30" customHeight="1">
      <c r="A50" s="3" t="s">
        <v>785</v>
      </c>
      <c r="B50" s="3"/>
      <c r="C50" s="3"/>
      <c r="D50" s="3"/>
      <c r="E50" s="2" t="s">
        <v>786</v>
      </c>
      <c r="F50" s="4"/>
      <c r="G50" s="4"/>
    </row>
    <row r="51" ht="30" customHeight="1">
      <c r="A51" s="2" t="s">
        <v>787</v>
      </c>
      <c r="B51" s="2"/>
      <c r="C51" s="2"/>
      <c r="D51" s="2"/>
      <c r="E51" s="2" t="s">
        <v>63</v>
      </c>
      <c r="F51" s="2" t="s">
        <v>63</v>
      </c>
      <c r="G51" s="4">
        <f>G38+G45+G48</f>
      </c>
    </row>
    <row r="52" ht="25" customHeight="1">
</row>
    <row r="53" ht="40" customHeight="1">
      <c r="A53" s="15" t="s">
        <v>790</v>
      </c>
      <c r="B53" s="15"/>
      <c r="C53" s="15"/>
      <c r="D53" s="15"/>
      <c r="E53" s="15"/>
      <c r="F53" s="15"/>
      <c r="G53" s="15"/>
    </row>
    <row r="54" ht="25" customHeight="1">
</row>
    <row r="55" ht="30" customHeight="1">
      <c r="A55" s="31" t="s">
        <v>473</v>
      </c>
      <c r="B55" s="31"/>
      <c r="C55" s="32" t="s">
        <v>188</v>
      </c>
      <c r="D55" s="32"/>
      <c r="E55" s="32"/>
      <c r="F55" s="32"/>
      <c r="G55" s="32"/>
    </row>
    <row r="56" ht="30" customHeight="1">
      <c r="A56" s="31" t="s">
        <v>474</v>
      </c>
      <c r="B56" s="31"/>
      <c r="C56" s="32" t="s">
        <v>635</v>
      </c>
      <c r="D56" s="32"/>
      <c r="E56" s="32"/>
      <c r="F56" s="32"/>
      <c r="G56" s="32"/>
    </row>
    <row r="57" ht="15" customHeight="1">
</row>
    <row r="58" ht="50" customHeight="1">
      <c r="A58" s="13" t="s">
        <v>791</v>
      </c>
      <c r="B58" s="13"/>
      <c r="C58" s="13"/>
      <c r="D58" s="13"/>
      <c r="E58" s="13"/>
      <c r="F58" s="13"/>
      <c r="G58" s="13"/>
    </row>
    <row r="59" ht="15" customHeight="1">
</row>
    <row r="60" ht="50" customHeight="1">
      <c r="A60" s="2" t="s">
        <v>47</v>
      </c>
      <c r="B60" s="2"/>
      <c r="C60" s="2"/>
      <c r="D60" s="2"/>
      <c r="E60" s="2" t="s">
        <v>48</v>
      </c>
      <c r="F60" s="2" t="s">
        <v>760</v>
      </c>
      <c r="G60" s="2" t="s">
        <v>761</v>
      </c>
    </row>
    <row r="61" ht="15" customHeight="1">
      <c r="A61" s="2">
        <v>1</v>
      </c>
      <c r="B61" s="2"/>
      <c r="C61" s="2"/>
      <c r="D61" s="2"/>
      <c r="E61" s="2">
        <v>2</v>
      </c>
      <c r="F61" s="2">
        <v>3</v>
      </c>
      <c r="G61" s="2">
        <v>4</v>
      </c>
    </row>
    <row r="62" ht="30" customHeight="1">
      <c r="A62" s="3" t="s">
        <v>762</v>
      </c>
      <c r="B62" s="3"/>
      <c r="C62" s="3"/>
      <c r="D62" s="3"/>
      <c r="E62" s="2" t="s">
        <v>763</v>
      </c>
      <c r="F62" s="2" t="s">
        <v>63</v>
      </c>
      <c r="G62" s="4">
        <f>G63+G64+G65+G67</f>
      </c>
    </row>
    <row r="63" ht="30" customHeight="1">
      <c r="A63" s="3" t="s">
        <v>764</v>
      </c>
      <c r="B63" s="3"/>
      <c r="C63" s="3"/>
      <c r="D63" s="3"/>
      <c r="E63" s="2" t="s">
        <v>765</v>
      </c>
      <c r="F63" s="4">
        <v>82089031.31</v>
      </c>
      <c r="G63" s="4">
        <v>24626709.39</v>
      </c>
    </row>
    <row r="64" ht="30" customHeight="1">
      <c r="A64" s="3" t="s">
        <v>766</v>
      </c>
      <c r="B64" s="3"/>
      <c r="C64" s="3"/>
      <c r="D64" s="3"/>
      <c r="E64" s="2" t="s">
        <v>767</v>
      </c>
      <c r="F64" s="4"/>
      <c r="G64" s="4"/>
    </row>
    <row r="65" ht="30" customHeight="1">
      <c r="A65" s="3" t="s">
        <v>768</v>
      </c>
      <c r="B65" s="3"/>
      <c r="C65" s="3"/>
      <c r="D65" s="3"/>
      <c r="E65" s="2" t="s">
        <v>769</v>
      </c>
      <c r="F65" s="2" t="s">
        <v>63</v>
      </c>
      <c r="G65" s="4"/>
    </row>
    <row r="66" ht="30" customHeight="1">
      <c r="A66" s="3" t="s">
        <v>770</v>
      </c>
      <c r="B66" s="3"/>
      <c r="C66" s="3"/>
      <c r="D66" s="3"/>
      <c r="E66" s="2" t="s">
        <v>771</v>
      </c>
      <c r="F66" s="4"/>
      <c r="G66" s="4"/>
    </row>
    <row r="67" ht="30" customHeight="1">
      <c r="A67" s="3" t="s">
        <v>772</v>
      </c>
      <c r="B67" s="3"/>
      <c r="C67" s="3"/>
      <c r="D67" s="3"/>
      <c r="E67" s="2" t="s">
        <v>773</v>
      </c>
      <c r="F67" s="2" t="s">
        <v>63</v>
      </c>
      <c r="G67" s="4"/>
    </row>
    <row r="68" ht="30" customHeight="1">
      <c r="A68" s="3" t="s">
        <v>770</v>
      </c>
      <c r="B68" s="3"/>
      <c r="C68" s="3"/>
      <c r="D68" s="3"/>
      <c r="E68" s="2" t="s">
        <v>774</v>
      </c>
      <c r="F68" s="4"/>
      <c r="G68" s="4"/>
    </row>
    <row r="69" ht="30" customHeight="1">
      <c r="A69" s="3" t="s">
        <v>775</v>
      </c>
      <c r="B69" s="3"/>
      <c r="C69" s="3"/>
      <c r="D69" s="3"/>
      <c r="E69" s="2" t="s">
        <v>776</v>
      </c>
      <c r="F69" s="2" t="s">
        <v>63</v>
      </c>
      <c r="G69" s="4">
        <f>G70+G71</f>
      </c>
    </row>
    <row r="70" ht="30" customHeight="1">
      <c r="A70" s="3" t="s">
        <v>777</v>
      </c>
      <c r="B70" s="3"/>
      <c r="C70" s="3"/>
      <c r="D70" s="3"/>
      <c r="E70" s="2" t="s">
        <v>778</v>
      </c>
      <c r="F70" s="4">
        <v>82089031.31</v>
      </c>
      <c r="G70" s="4">
        <v>164178.06</v>
      </c>
    </row>
    <row r="71" ht="30" customHeight="1">
      <c r="A71" s="3" t="s">
        <v>779</v>
      </c>
      <c r="B71" s="3"/>
      <c r="C71" s="3"/>
      <c r="D71" s="3"/>
      <c r="E71" s="2" t="s">
        <v>780</v>
      </c>
      <c r="F71" s="4"/>
      <c r="G71" s="4"/>
    </row>
    <row r="72" ht="30" customHeight="1">
      <c r="A72" s="3" t="s">
        <v>781</v>
      </c>
      <c r="B72" s="3"/>
      <c r="C72" s="3"/>
      <c r="D72" s="3"/>
      <c r="E72" s="2" t="s">
        <v>782</v>
      </c>
      <c r="F72" s="2" t="s">
        <v>63</v>
      </c>
      <c r="G72" s="4">
        <f>G73+G74</f>
      </c>
    </row>
    <row r="73" ht="30" customHeight="1">
      <c r="A73" s="3" t="s">
        <v>783</v>
      </c>
      <c r="B73" s="3"/>
      <c r="C73" s="3"/>
      <c r="D73" s="3"/>
      <c r="E73" s="2" t="s">
        <v>784</v>
      </c>
      <c r="F73" s="4"/>
      <c r="G73" s="4"/>
    </row>
    <row r="74" ht="30" customHeight="1">
      <c r="A74" s="3" t="s">
        <v>785</v>
      </c>
      <c r="B74" s="3"/>
      <c r="C74" s="3"/>
      <c r="D74" s="3"/>
      <c r="E74" s="2" t="s">
        <v>786</v>
      </c>
      <c r="F74" s="4"/>
      <c r="G74" s="4"/>
    </row>
    <row r="75" ht="30" customHeight="1">
      <c r="A75" s="2" t="s">
        <v>787</v>
      </c>
      <c r="B75" s="2"/>
      <c r="C75" s="2"/>
      <c r="D75" s="2"/>
      <c r="E75" s="2" t="s">
        <v>63</v>
      </c>
      <c r="F75" s="2" t="s">
        <v>63</v>
      </c>
      <c r="G75" s="4">
        <f>G62+G69+G72</f>
      </c>
    </row>
    <row r="76" ht="25" customHeight="1">
</row>
    <row r="77" ht="40" customHeight="1">
      <c r="A77" s="15" t="s">
        <v>792</v>
      </c>
      <c r="B77" s="15"/>
      <c r="C77" s="15"/>
      <c r="D77" s="15"/>
      <c r="E77" s="15"/>
      <c r="F77" s="15"/>
      <c r="G77" s="15"/>
    </row>
    <row r="78" ht="15" customHeight="1">
</row>
    <row r="79" ht="40" customHeight="1">
      <c r="A79" s="15" t="s">
        <v>793</v>
      </c>
      <c r="B79" s="15"/>
      <c r="C79" s="15"/>
      <c r="D79" s="15"/>
      <c r="E79" s="15"/>
      <c r="F79" s="15"/>
      <c r="G79" s="15"/>
    </row>
    <row r="80" ht="25" customHeight="1">
</row>
    <row r="81">
      <c r="A81" s="31" t="s">
        <v>473</v>
      </c>
      <c r="B81" s="31"/>
      <c r="C81" s="32" t="s">
        <v>188</v>
      </c>
      <c r="D81" s="32"/>
      <c r="E81" s="32"/>
      <c r="F81" s="32"/>
      <c r="G81" s="32"/>
    </row>
    <row r="82" ht="20" customHeight="1">
      <c r="A82" s="31" t="s">
        <v>474</v>
      </c>
      <c r="B82" s="31"/>
      <c r="C82" s="32" t="s">
        <v>475</v>
      </c>
      <c r="D82" s="32"/>
      <c r="E82" s="32"/>
      <c r="F82" s="32"/>
      <c r="G82" s="32"/>
    </row>
    <row r="83" ht="15" customHeight="1">
</row>
    <row r="84" ht="25" customHeight="1">
      <c r="A84" s="13" t="s">
        <v>794</v>
      </c>
      <c r="B84" s="13"/>
      <c r="C84" s="13"/>
      <c r="D84" s="13"/>
      <c r="E84" s="13"/>
      <c r="F84" s="13"/>
      <c r="G84" s="13"/>
    </row>
    <row r="85" ht="15" customHeight="1">
</row>
    <row r="86" ht="50" customHeight="1">
      <c r="A86" s="2" t="s">
        <v>379</v>
      </c>
      <c r="B86" s="2" t="s">
        <v>707</v>
      </c>
      <c r="C86" s="2"/>
      <c r="D86" s="2" t="s">
        <v>708</v>
      </c>
      <c r="E86" s="2" t="s">
        <v>709</v>
      </c>
      <c r="F86" s="2" t="s">
        <v>710</v>
      </c>
      <c r="G86" s="2" t="s">
        <v>711</v>
      </c>
    </row>
    <row r="87" ht="15" customHeight="1">
      <c r="A87" s="2">
        <v>1</v>
      </c>
      <c r="B87" s="2">
        <v>2</v>
      </c>
      <c r="C87" s="2"/>
      <c r="D87" s="2">
        <v>3</v>
      </c>
      <c r="E87" s="2">
        <v>4</v>
      </c>
      <c r="F87" s="2">
        <v>5</v>
      </c>
      <c r="G87" s="2">
        <v>6</v>
      </c>
    </row>
    <row r="88" ht="25" customHeight="1">
      <c r="A88" s="2" t="s">
        <v>63</v>
      </c>
      <c r="B88" s="2" t="s">
        <v>63</v>
      </c>
      <c r="C88" s="2"/>
      <c r="D88" s="2" t="s">
        <v>63</v>
      </c>
      <c r="E88" s="2" t="s">
        <v>63</v>
      </c>
      <c r="F88" s="2" t="s">
        <v>63</v>
      </c>
      <c r="G88" s="2" t="s">
        <v>63</v>
      </c>
    </row>
    <row r="89" ht="15" customHeight="1">
</row>
    <row r="90" ht="40" customHeight="1">
      <c r="A90" s="15" t="s">
        <v>795</v>
      </c>
      <c r="B90" s="15"/>
      <c r="C90" s="15"/>
      <c r="D90" s="15"/>
      <c r="E90" s="15"/>
      <c r="F90" s="15"/>
      <c r="G90" s="15"/>
    </row>
    <row r="91" ht="25" customHeight="1">
</row>
    <row r="92">
      <c r="A92" s="31" t="s">
        <v>473</v>
      </c>
      <c r="B92" s="31"/>
      <c r="C92" s="32" t="s">
        <v>188</v>
      </c>
      <c r="D92" s="32"/>
      <c r="E92" s="32"/>
      <c r="F92" s="32"/>
      <c r="G92" s="32"/>
    </row>
    <row r="93" ht="20" customHeight="1">
      <c r="A93" s="31" t="s">
        <v>474</v>
      </c>
      <c r="B93" s="31"/>
      <c r="C93" s="32" t="s">
        <v>713</v>
      </c>
      <c r="D93" s="32"/>
      <c r="E93" s="32"/>
      <c r="F93" s="32"/>
      <c r="G93" s="32"/>
    </row>
    <row r="94" ht="15" customHeight="1">
</row>
    <row r="95" ht="25" customHeight="1">
      <c r="A95" s="13" t="s">
        <v>796</v>
      </c>
      <c r="B95" s="13"/>
      <c r="C95" s="13"/>
      <c r="D95" s="13"/>
      <c r="E95" s="13"/>
      <c r="F95" s="13"/>
      <c r="G95" s="13"/>
    </row>
    <row r="96" ht="15" customHeight="1">
</row>
    <row r="97" ht="50" customHeight="1">
      <c r="A97" s="2" t="s">
        <v>379</v>
      </c>
      <c r="B97" s="2" t="s">
        <v>707</v>
      </c>
      <c r="C97" s="2"/>
      <c r="D97" s="2" t="s">
        <v>708</v>
      </c>
      <c r="E97" s="2" t="s">
        <v>709</v>
      </c>
      <c r="F97" s="2" t="s">
        <v>710</v>
      </c>
      <c r="G97" s="2" t="s">
        <v>711</v>
      </c>
    </row>
    <row r="98" ht="15" customHeight="1">
      <c r="A98" s="2">
        <v>1</v>
      </c>
      <c r="B98" s="2">
        <v>2</v>
      </c>
      <c r="C98" s="2"/>
      <c r="D98" s="2">
        <v>3</v>
      </c>
      <c r="E98" s="2">
        <v>4</v>
      </c>
      <c r="F98" s="2">
        <v>5</v>
      </c>
      <c r="G98" s="2">
        <v>6</v>
      </c>
    </row>
    <row r="99" ht="25" customHeight="1">
      <c r="A99" s="2" t="s">
        <v>63</v>
      </c>
      <c r="B99" s="2" t="s">
        <v>63</v>
      </c>
      <c r="C99" s="2"/>
      <c r="D99" s="2" t="s">
        <v>63</v>
      </c>
      <c r="E99" s="2" t="s">
        <v>63</v>
      </c>
      <c r="F99" s="2" t="s">
        <v>63</v>
      </c>
      <c r="G99" s="2" t="s">
        <v>63</v>
      </c>
    </row>
    <row r="100" ht="15" customHeight="1">
</row>
    <row r="101" ht="40" customHeight="1">
      <c r="A101" s="15" t="s">
        <v>797</v>
      </c>
      <c r="B101" s="15"/>
      <c r="C101" s="15"/>
      <c r="D101" s="15"/>
      <c r="E101" s="15"/>
      <c r="F101" s="15"/>
      <c r="G101" s="15"/>
    </row>
    <row r="102" ht="25" customHeight="1">
</row>
    <row r="103">
      <c r="A103" s="31" t="s">
        <v>473</v>
      </c>
      <c r="B103" s="31"/>
      <c r="C103" s="32" t="s">
        <v>188</v>
      </c>
      <c r="D103" s="32"/>
      <c r="E103" s="32"/>
      <c r="F103" s="32"/>
      <c r="G103" s="32"/>
    </row>
    <row r="104" ht="20" customHeight="1">
      <c r="A104" s="31" t="s">
        <v>474</v>
      </c>
      <c r="B104" s="31"/>
      <c r="C104" s="32" t="s">
        <v>635</v>
      </c>
      <c r="D104" s="32"/>
      <c r="E104" s="32"/>
      <c r="F104" s="32"/>
      <c r="G104" s="32"/>
    </row>
    <row r="105" ht="15" customHeight="1">
</row>
    <row r="106" ht="25" customHeight="1">
      <c r="A106" s="13" t="s">
        <v>798</v>
      </c>
      <c r="B106" s="13"/>
      <c r="C106" s="13"/>
      <c r="D106" s="13"/>
      <c r="E106" s="13"/>
      <c r="F106" s="13"/>
      <c r="G106" s="13"/>
    </row>
    <row r="107" ht="15" customHeight="1">
</row>
    <row r="108" ht="50" customHeight="1">
      <c r="A108" s="2" t="s">
        <v>379</v>
      </c>
      <c r="B108" s="2" t="s">
        <v>707</v>
      </c>
      <c r="C108" s="2"/>
      <c r="D108" s="2" t="s">
        <v>708</v>
      </c>
      <c r="E108" s="2" t="s">
        <v>709</v>
      </c>
      <c r="F108" s="2" t="s">
        <v>710</v>
      </c>
      <c r="G108" s="2" t="s">
        <v>711</v>
      </c>
    </row>
    <row r="109" ht="15" customHeight="1">
      <c r="A109" s="2">
        <v>1</v>
      </c>
      <c r="B109" s="2">
        <v>2</v>
      </c>
      <c r="C109" s="2"/>
      <c r="D109" s="2">
        <v>3</v>
      </c>
      <c r="E109" s="2">
        <v>4</v>
      </c>
      <c r="F109" s="2">
        <v>5</v>
      </c>
      <c r="G109" s="2">
        <v>6</v>
      </c>
    </row>
    <row r="110" ht="25" customHeight="1">
      <c r="A110" s="2" t="s">
        <v>63</v>
      </c>
      <c r="B110" s="2" t="s">
        <v>63</v>
      </c>
      <c r="C110" s="2"/>
      <c r="D110" s="2" t="s">
        <v>63</v>
      </c>
      <c r="E110" s="2" t="s">
        <v>63</v>
      </c>
      <c r="F110" s="2" t="s">
        <v>63</v>
      </c>
      <c r="G110" s="2" t="s">
        <v>63</v>
      </c>
    </row>
    <row r="111" ht="25" customHeight="1">
</row>
    <row r="112" ht="40" customHeight="1">
      <c r="A112" s="15" t="s">
        <v>799</v>
      </c>
      <c r="B112" s="15"/>
      <c r="C112" s="15"/>
      <c r="D112" s="15"/>
      <c r="E112" s="15"/>
      <c r="F112" s="15"/>
      <c r="G112" s="15"/>
    </row>
    <row r="113" ht="15" customHeight="1">
</row>
    <row r="114" ht="40" customHeight="1">
      <c r="A114" s="15" t="s">
        <v>800</v>
      </c>
      <c r="B114" s="15"/>
      <c r="C114" s="15"/>
      <c r="D114" s="15"/>
      <c r="E114" s="15"/>
      <c r="F114" s="15"/>
      <c r="G114" s="15"/>
    </row>
    <row r="115" ht="25" customHeight="1">
</row>
    <row r="116">
      <c r="A116" s="31" t="s">
        <v>473</v>
      </c>
      <c r="B116" s="31"/>
      <c r="C116" s="32" t="s">
        <v>188</v>
      </c>
      <c r="D116" s="32"/>
      <c r="E116" s="32"/>
      <c r="F116" s="32"/>
      <c r="G116" s="32"/>
    </row>
    <row r="117" ht="20" customHeight="1">
      <c r="A117" s="31" t="s">
        <v>474</v>
      </c>
      <c r="B117" s="31"/>
      <c r="C117" s="32" t="s">
        <v>475</v>
      </c>
      <c r="D117" s="32"/>
      <c r="E117" s="32"/>
      <c r="F117" s="32"/>
      <c r="G117" s="32"/>
    </row>
    <row r="118" ht="15" customHeight="1">
</row>
    <row r="119" ht="25" customHeight="1">
      <c r="A119" s="13" t="s">
        <v>801</v>
      </c>
      <c r="B119" s="13"/>
      <c r="C119" s="13"/>
      <c r="D119" s="13"/>
      <c r="E119" s="13"/>
      <c r="F119" s="13"/>
      <c r="G119" s="13"/>
    </row>
    <row r="120" ht="15" customHeight="1">
</row>
    <row r="121" ht="50" customHeight="1">
      <c r="A121" s="2" t="s">
        <v>379</v>
      </c>
      <c r="B121" s="2" t="s">
        <v>707</v>
      </c>
      <c r="C121" s="2"/>
      <c r="D121" s="2" t="s">
        <v>708</v>
      </c>
      <c r="E121" s="2" t="s">
        <v>709</v>
      </c>
      <c r="F121" s="2" t="s">
        <v>710</v>
      </c>
      <c r="G121" s="2" t="s">
        <v>711</v>
      </c>
    </row>
    <row r="122" ht="15" customHeight="1">
      <c r="A122" s="2">
        <v>1</v>
      </c>
      <c r="B122" s="2">
        <v>2</v>
      </c>
      <c r="C122" s="2"/>
      <c r="D122" s="2">
        <v>3</v>
      </c>
      <c r="E122" s="2">
        <v>4</v>
      </c>
      <c r="F122" s="2">
        <v>5</v>
      </c>
      <c r="G122" s="2">
        <v>6</v>
      </c>
    </row>
    <row r="123" ht="25" customHeight="1">
      <c r="A123" s="2" t="s">
        <v>63</v>
      </c>
      <c r="B123" s="2" t="s">
        <v>63</v>
      </c>
      <c r="C123" s="2"/>
      <c r="D123" s="2" t="s">
        <v>63</v>
      </c>
      <c r="E123" s="2" t="s">
        <v>63</v>
      </c>
      <c r="F123" s="2" t="s">
        <v>63</v>
      </c>
      <c r="G123" s="2" t="s">
        <v>63</v>
      </c>
    </row>
    <row r="124" ht="15" customHeight="1">
</row>
    <row r="125" ht="40" customHeight="1">
      <c r="A125" s="15" t="s">
        <v>802</v>
      </c>
      <c r="B125" s="15"/>
      <c r="C125" s="15"/>
      <c r="D125" s="15"/>
      <c r="E125" s="15"/>
      <c r="F125" s="15"/>
      <c r="G125" s="15"/>
    </row>
    <row r="126" ht="25" customHeight="1">
</row>
    <row r="127">
      <c r="A127" s="31" t="s">
        <v>473</v>
      </c>
      <c r="B127" s="31"/>
      <c r="C127" s="32" t="s">
        <v>188</v>
      </c>
      <c r="D127" s="32"/>
      <c r="E127" s="32"/>
      <c r="F127" s="32"/>
      <c r="G127" s="32"/>
    </row>
    <row r="128" ht="20" customHeight="1">
      <c r="A128" s="31" t="s">
        <v>474</v>
      </c>
      <c r="B128" s="31"/>
      <c r="C128" s="32" t="s">
        <v>713</v>
      </c>
      <c r="D128" s="32"/>
      <c r="E128" s="32"/>
      <c r="F128" s="32"/>
      <c r="G128" s="32"/>
    </row>
    <row r="129" ht="15" customHeight="1">
</row>
    <row r="130" ht="25" customHeight="1">
      <c r="A130" s="13" t="s">
        <v>803</v>
      </c>
      <c r="B130" s="13"/>
      <c r="C130" s="13"/>
      <c r="D130" s="13"/>
      <c r="E130" s="13"/>
      <c r="F130" s="13"/>
      <c r="G130" s="13"/>
    </row>
    <row r="131" ht="15" customHeight="1">
</row>
    <row r="132" ht="50" customHeight="1">
      <c r="A132" s="2" t="s">
        <v>379</v>
      </c>
      <c r="B132" s="2" t="s">
        <v>707</v>
      </c>
      <c r="C132" s="2"/>
      <c r="D132" s="2" t="s">
        <v>708</v>
      </c>
      <c r="E132" s="2" t="s">
        <v>709</v>
      </c>
      <c r="F132" s="2" t="s">
        <v>710</v>
      </c>
      <c r="G132" s="2" t="s">
        <v>711</v>
      </c>
    </row>
    <row r="133" ht="15" customHeight="1">
      <c r="A133" s="2">
        <v>1</v>
      </c>
      <c r="B133" s="2">
        <v>2</v>
      </c>
      <c r="C133" s="2"/>
      <c r="D133" s="2">
        <v>3</v>
      </c>
      <c r="E133" s="2">
        <v>4</v>
      </c>
      <c r="F133" s="2">
        <v>5</v>
      </c>
      <c r="G133" s="2">
        <v>6</v>
      </c>
    </row>
    <row r="134" ht="25" customHeight="1">
      <c r="A134" s="2" t="s">
        <v>63</v>
      </c>
      <c r="B134" s="2" t="s">
        <v>63</v>
      </c>
      <c r="C134" s="2"/>
      <c r="D134" s="2" t="s">
        <v>63</v>
      </c>
      <c r="E134" s="2" t="s">
        <v>63</v>
      </c>
      <c r="F134" s="2" t="s">
        <v>63</v>
      </c>
      <c r="G134" s="2" t="s">
        <v>63</v>
      </c>
    </row>
    <row r="135" ht="15" customHeight="1">
</row>
    <row r="136" ht="40" customHeight="1">
      <c r="A136" s="15" t="s">
        <v>804</v>
      </c>
      <c r="B136" s="15"/>
      <c r="C136" s="15"/>
      <c r="D136" s="15"/>
      <c r="E136" s="15"/>
      <c r="F136" s="15"/>
      <c r="G136" s="15"/>
    </row>
    <row r="137" ht="25" customHeight="1">
</row>
    <row r="138">
      <c r="A138" s="31" t="s">
        <v>473</v>
      </c>
      <c r="B138" s="31"/>
      <c r="C138" s="32" t="s">
        <v>188</v>
      </c>
      <c r="D138" s="32"/>
      <c r="E138" s="32"/>
      <c r="F138" s="32"/>
      <c r="G138" s="32"/>
    </row>
    <row r="139" ht="20" customHeight="1">
      <c r="A139" s="31" t="s">
        <v>474</v>
      </c>
      <c r="B139" s="31"/>
      <c r="C139" s="32" t="s">
        <v>635</v>
      </c>
      <c r="D139" s="32"/>
      <c r="E139" s="32"/>
      <c r="F139" s="32"/>
      <c r="G139" s="32"/>
    </row>
    <row r="140" ht="15" customHeight="1">
</row>
    <row r="141" ht="25" customHeight="1">
      <c r="A141" s="13" t="s">
        <v>805</v>
      </c>
      <c r="B141" s="13"/>
      <c r="C141" s="13"/>
      <c r="D141" s="13"/>
      <c r="E141" s="13"/>
      <c r="F141" s="13"/>
      <c r="G141" s="13"/>
    </row>
    <row r="142" ht="15" customHeight="1">
</row>
    <row r="143" ht="50" customHeight="1">
      <c r="A143" s="2" t="s">
        <v>379</v>
      </c>
      <c r="B143" s="2" t="s">
        <v>707</v>
      </c>
      <c r="C143" s="2"/>
      <c r="D143" s="2" t="s">
        <v>708</v>
      </c>
      <c r="E143" s="2" t="s">
        <v>709</v>
      </c>
      <c r="F143" s="2" t="s">
        <v>710</v>
      </c>
      <c r="G143" s="2" t="s">
        <v>711</v>
      </c>
    </row>
    <row r="144" ht="15" customHeight="1">
      <c r="A144" s="2">
        <v>1</v>
      </c>
      <c r="B144" s="2">
        <v>2</v>
      </c>
      <c r="C144" s="2"/>
      <c r="D144" s="2">
        <v>3</v>
      </c>
      <c r="E144" s="2">
        <v>4</v>
      </c>
      <c r="F144" s="2">
        <v>5</v>
      </c>
      <c r="G144" s="2">
        <v>6</v>
      </c>
    </row>
    <row r="145" ht="25" customHeight="1">
      <c r="A145" s="2" t="s">
        <v>63</v>
      </c>
      <c r="B145" s="2" t="s">
        <v>63</v>
      </c>
      <c r="C145" s="2"/>
      <c r="D145" s="2" t="s">
        <v>63</v>
      </c>
      <c r="E145" s="2" t="s">
        <v>63</v>
      </c>
      <c r="F145" s="2" t="s">
        <v>63</v>
      </c>
      <c r="G145" s="2" t="s">
        <v>63</v>
      </c>
    </row>
  </sheetData>
  <sheetProtection password="C113" sheet="1" objects="1" scenarios="1"/>
  <mergeCells>
    <mergeCell ref="A1:G1"/>
    <mergeCell ref="A3:G3"/>
    <mergeCell ref="A5:G5"/>
    <mergeCell ref="A7:B7"/>
    <mergeCell ref="C7:G7"/>
    <mergeCell ref="A8:B8"/>
    <mergeCell ref="C8:G8"/>
    <mergeCell ref="A10:G10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9:G29"/>
    <mergeCell ref="A31:B31"/>
    <mergeCell ref="C31:G31"/>
    <mergeCell ref="A32:B32"/>
    <mergeCell ref="C32:G32"/>
    <mergeCell ref="A34:G34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3:G53"/>
    <mergeCell ref="A55:B55"/>
    <mergeCell ref="C55:G55"/>
    <mergeCell ref="A56:B56"/>
    <mergeCell ref="C56:G56"/>
    <mergeCell ref="A58:G58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7:G77"/>
    <mergeCell ref="A79:G79"/>
    <mergeCell ref="A81:B81"/>
    <mergeCell ref="C81:G81"/>
    <mergeCell ref="A82:B82"/>
    <mergeCell ref="C82:G82"/>
    <mergeCell ref="A84:G84"/>
    <mergeCell ref="B86:C86"/>
    <mergeCell ref="B87:C87"/>
    <mergeCell ref="B88:C88"/>
    <mergeCell ref="A90:G90"/>
    <mergeCell ref="A92:B92"/>
    <mergeCell ref="C92:G92"/>
    <mergeCell ref="A93:B93"/>
    <mergeCell ref="C93:G93"/>
    <mergeCell ref="A95:G95"/>
    <mergeCell ref="B97:C97"/>
    <mergeCell ref="B98:C98"/>
    <mergeCell ref="B99:C99"/>
    <mergeCell ref="A101:G101"/>
    <mergeCell ref="A103:B103"/>
    <mergeCell ref="C103:G103"/>
    <mergeCell ref="A104:B104"/>
    <mergeCell ref="C104:G104"/>
    <mergeCell ref="A106:G106"/>
    <mergeCell ref="B108:C108"/>
    <mergeCell ref="B109:C109"/>
    <mergeCell ref="B110:C110"/>
    <mergeCell ref="A112:G112"/>
    <mergeCell ref="A114:G114"/>
    <mergeCell ref="A116:B116"/>
    <mergeCell ref="C116:G116"/>
    <mergeCell ref="A117:B117"/>
    <mergeCell ref="C117:G117"/>
    <mergeCell ref="A119:G119"/>
    <mergeCell ref="B121:C121"/>
    <mergeCell ref="B122:C122"/>
    <mergeCell ref="B123:C123"/>
    <mergeCell ref="A125:G125"/>
    <mergeCell ref="A127:B127"/>
    <mergeCell ref="C127:G127"/>
    <mergeCell ref="A128:B128"/>
    <mergeCell ref="C128:G128"/>
    <mergeCell ref="A130:G130"/>
    <mergeCell ref="B132:C132"/>
    <mergeCell ref="B133:C133"/>
    <mergeCell ref="B134:C134"/>
    <mergeCell ref="A136:G136"/>
    <mergeCell ref="A138:B138"/>
    <mergeCell ref="C138:G138"/>
    <mergeCell ref="A139:B139"/>
    <mergeCell ref="C139:G139"/>
    <mergeCell ref="A141:G141"/>
    <mergeCell ref="B143:C143"/>
    <mergeCell ref="B144:C144"/>
    <mergeCell ref="B145:C145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40" customHeight="1">
      <c r="A1" s="15" t="s">
        <v>806</v>
      </c>
      <c r="B1" s="15"/>
      <c r="C1" s="15"/>
      <c r="D1" s="15"/>
      <c r="E1" s="15"/>
      <c r="F1" s="15"/>
      <c r="G1" s="15"/>
    </row>
    <row r="2" ht="25" customHeight="1">
</row>
    <row r="3" ht="40" customHeight="1">
      <c r="A3" s="15" t="s">
        <v>807</v>
      </c>
      <c r="B3" s="15"/>
      <c r="C3" s="15"/>
      <c r="D3" s="15"/>
      <c r="E3" s="15"/>
      <c r="F3" s="15"/>
      <c r="G3" s="15"/>
    </row>
    <row r="4" ht="15" customHeight="1">
</row>
    <row r="5" ht="40" customHeight="1">
      <c r="A5" s="15" t="s">
        <v>808</v>
      </c>
      <c r="B5" s="15"/>
      <c r="C5" s="15"/>
      <c r="D5" s="15"/>
      <c r="E5" s="15"/>
      <c r="F5" s="15"/>
      <c r="G5" s="15"/>
    </row>
    <row r="6" ht="25" customHeight="1">
</row>
    <row r="7">
      <c r="A7" s="31" t="s">
        <v>473</v>
      </c>
      <c r="B7" s="31"/>
      <c r="C7" s="32" t="s">
        <v>204</v>
      </c>
      <c r="D7" s="32"/>
      <c r="E7" s="32"/>
      <c r="F7" s="32"/>
      <c r="G7" s="32"/>
    </row>
    <row r="8" ht="20" customHeight="1">
      <c r="A8" s="31" t="s">
        <v>474</v>
      </c>
      <c r="B8" s="31"/>
      <c r="C8" s="32" t="s">
        <v>475</v>
      </c>
      <c r="D8" s="32"/>
      <c r="E8" s="32"/>
      <c r="F8" s="32"/>
      <c r="G8" s="32"/>
    </row>
    <row r="9" ht="15" customHeight="1">
</row>
    <row r="10" ht="50" customHeight="1">
      <c r="A10" s="13" t="s">
        <v>809</v>
      </c>
      <c r="B10" s="13"/>
      <c r="C10" s="13"/>
      <c r="D10" s="13"/>
      <c r="E10" s="13"/>
      <c r="F10" s="13"/>
      <c r="G10" s="13"/>
    </row>
    <row r="11" ht="15" customHeight="1">
</row>
    <row r="12" ht="50" customHeight="1">
      <c r="A12" s="2" t="s">
        <v>379</v>
      </c>
      <c r="B12" s="2" t="s">
        <v>707</v>
      </c>
      <c r="C12" s="2"/>
      <c r="D12" s="2" t="s">
        <v>708</v>
      </c>
      <c r="E12" s="2" t="s">
        <v>709</v>
      </c>
      <c r="F12" s="2" t="s">
        <v>710</v>
      </c>
      <c r="G12" s="2" t="s">
        <v>711</v>
      </c>
    </row>
    <row r="13" ht="15" customHeight="1">
      <c r="A13" s="2">
        <v>1</v>
      </c>
      <c r="B13" s="2">
        <v>2</v>
      </c>
      <c r="C13" s="2"/>
      <c r="D13" s="2">
        <v>3</v>
      </c>
      <c r="E13" s="2">
        <v>4</v>
      </c>
      <c r="F13" s="2">
        <v>5</v>
      </c>
      <c r="G13" s="2">
        <v>6</v>
      </c>
    </row>
    <row r="14" ht="25" customHeight="1">
      <c r="A14" s="2" t="s">
        <v>63</v>
      </c>
      <c r="B14" s="2" t="s">
        <v>63</v>
      </c>
      <c r="C14" s="2"/>
      <c r="D14" s="2" t="s">
        <v>63</v>
      </c>
      <c r="E14" s="2" t="s">
        <v>63</v>
      </c>
      <c r="F14" s="2" t="s">
        <v>63</v>
      </c>
      <c r="G14" s="2" t="s">
        <v>63</v>
      </c>
    </row>
    <row r="15" ht="15" customHeight="1">
</row>
    <row r="16" ht="40" customHeight="1">
      <c r="A16" s="15" t="s">
        <v>810</v>
      </c>
      <c r="B16" s="15"/>
      <c r="C16" s="15"/>
      <c r="D16" s="15"/>
      <c r="E16" s="15"/>
      <c r="F16" s="15"/>
      <c r="G16" s="15"/>
    </row>
    <row r="17" ht="25" customHeight="1">
</row>
    <row r="18">
      <c r="A18" s="31" t="s">
        <v>473</v>
      </c>
      <c r="B18" s="31"/>
      <c r="C18" s="32" t="s">
        <v>204</v>
      </c>
      <c r="D18" s="32"/>
      <c r="E18" s="32"/>
      <c r="F18" s="32"/>
      <c r="G18" s="32"/>
    </row>
    <row r="19" ht="20" customHeight="1">
      <c r="A19" s="31" t="s">
        <v>474</v>
      </c>
      <c r="B19" s="31"/>
      <c r="C19" s="32" t="s">
        <v>713</v>
      </c>
      <c r="D19" s="32"/>
      <c r="E19" s="32"/>
      <c r="F19" s="32"/>
      <c r="G19" s="32"/>
    </row>
    <row r="20" ht="15" customHeight="1">
</row>
    <row r="21" ht="50" customHeight="1">
      <c r="A21" s="13" t="s">
        <v>811</v>
      </c>
      <c r="B21" s="13"/>
      <c r="C21" s="13"/>
      <c r="D21" s="13"/>
      <c r="E21" s="13"/>
      <c r="F21" s="13"/>
      <c r="G21" s="13"/>
    </row>
    <row r="22" ht="15" customHeight="1">
</row>
    <row r="23" ht="50" customHeight="1">
      <c r="A23" s="2" t="s">
        <v>379</v>
      </c>
      <c r="B23" s="2" t="s">
        <v>707</v>
      </c>
      <c r="C23" s="2"/>
      <c r="D23" s="2" t="s">
        <v>708</v>
      </c>
      <c r="E23" s="2" t="s">
        <v>709</v>
      </c>
      <c r="F23" s="2" t="s">
        <v>710</v>
      </c>
      <c r="G23" s="2" t="s">
        <v>711</v>
      </c>
    </row>
    <row r="24" ht="15" customHeight="1">
      <c r="A24" s="2">
        <v>1</v>
      </c>
      <c r="B24" s="2">
        <v>2</v>
      </c>
      <c r="C24" s="2"/>
      <c r="D24" s="2">
        <v>3</v>
      </c>
      <c r="E24" s="2">
        <v>4</v>
      </c>
      <c r="F24" s="2">
        <v>5</v>
      </c>
      <c r="G24" s="2">
        <v>6</v>
      </c>
    </row>
    <row r="25" ht="25" customHeight="1">
      <c r="A25" s="2" t="s">
        <v>63</v>
      </c>
      <c r="B25" s="2" t="s">
        <v>63</v>
      </c>
      <c r="C25" s="2"/>
      <c r="D25" s="2" t="s">
        <v>63</v>
      </c>
      <c r="E25" s="2" t="s">
        <v>63</v>
      </c>
      <c r="F25" s="2" t="s">
        <v>63</v>
      </c>
      <c r="G25" s="2" t="s">
        <v>63</v>
      </c>
    </row>
    <row r="26" ht="15" customHeight="1">
</row>
    <row r="27" ht="40" customHeight="1">
      <c r="A27" s="15" t="s">
        <v>812</v>
      </c>
      <c r="B27" s="15"/>
      <c r="C27" s="15"/>
      <c r="D27" s="15"/>
      <c r="E27" s="15"/>
      <c r="F27" s="15"/>
      <c r="G27" s="15"/>
    </row>
    <row r="28" ht="25" customHeight="1">
</row>
    <row r="29">
      <c r="A29" s="31" t="s">
        <v>473</v>
      </c>
      <c r="B29" s="31"/>
      <c r="C29" s="32" t="s">
        <v>204</v>
      </c>
      <c r="D29" s="32"/>
      <c r="E29" s="32"/>
      <c r="F29" s="32"/>
      <c r="G29" s="32"/>
    </row>
    <row r="30" ht="20" customHeight="1">
      <c r="A30" s="31" t="s">
        <v>474</v>
      </c>
      <c r="B30" s="31"/>
      <c r="C30" s="32" t="s">
        <v>635</v>
      </c>
      <c r="D30" s="32"/>
      <c r="E30" s="32"/>
      <c r="F30" s="32"/>
      <c r="G30" s="32"/>
    </row>
    <row r="31" ht="15" customHeight="1">
</row>
    <row r="32" ht="50" customHeight="1">
      <c r="A32" s="13" t="s">
        <v>813</v>
      </c>
      <c r="B32" s="13"/>
      <c r="C32" s="13"/>
      <c r="D32" s="13"/>
      <c r="E32" s="13"/>
      <c r="F32" s="13"/>
      <c r="G32" s="13"/>
    </row>
    <row r="33" ht="15" customHeight="1">
</row>
    <row r="34" ht="50" customHeight="1">
      <c r="A34" s="2" t="s">
        <v>379</v>
      </c>
      <c r="B34" s="2" t="s">
        <v>707</v>
      </c>
      <c r="C34" s="2"/>
      <c r="D34" s="2" t="s">
        <v>708</v>
      </c>
      <c r="E34" s="2" t="s">
        <v>709</v>
      </c>
      <c r="F34" s="2" t="s">
        <v>710</v>
      </c>
      <c r="G34" s="2" t="s">
        <v>711</v>
      </c>
    </row>
    <row r="35" ht="15" customHeight="1">
      <c r="A35" s="2">
        <v>1</v>
      </c>
      <c r="B35" s="2">
        <v>2</v>
      </c>
      <c r="C35" s="2"/>
      <c r="D35" s="2">
        <v>3</v>
      </c>
      <c r="E35" s="2">
        <v>4</v>
      </c>
      <c r="F35" s="2">
        <v>5</v>
      </c>
      <c r="G35" s="2">
        <v>6</v>
      </c>
    </row>
    <row r="36" ht="25" customHeight="1">
      <c r="A36" s="2" t="s">
        <v>63</v>
      </c>
      <c r="B36" s="2" t="s">
        <v>63</v>
      </c>
      <c r="C36" s="2"/>
      <c r="D36" s="2" t="s">
        <v>63</v>
      </c>
      <c r="E36" s="2" t="s">
        <v>63</v>
      </c>
      <c r="F36" s="2" t="s">
        <v>63</v>
      </c>
      <c r="G36" s="2" t="s">
        <v>63</v>
      </c>
    </row>
    <row r="37" ht="25" customHeight="1">
</row>
    <row r="38" ht="40" customHeight="1">
      <c r="A38" s="15" t="s">
        <v>814</v>
      </c>
      <c r="B38" s="15"/>
      <c r="C38" s="15"/>
      <c r="D38" s="15"/>
      <c r="E38" s="15"/>
      <c r="F38" s="15"/>
      <c r="G38" s="15"/>
    </row>
    <row r="39" ht="15" customHeight="1">
</row>
    <row r="40" ht="40" customHeight="1">
      <c r="A40" s="15" t="s">
        <v>815</v>
      </c>
      <c r="B40" s="15"/>
      <c r="C40" s="15"/>
      <c r="D40" s="15"/>
      <c r="E40" s="15"/>
      <c r="F40" s="15"/>
      <c r="G40" s="15"/>
    </row>
    <row r="41" ht="25" customHeight="1">
</row>
    <row r="42">
      <c r="A42" s="31" t="s">
        <v>473</v>
      </c>
      <c r="B42" s="31"/>
      <c r="C42" s="32" t="s">
        <v>207</v>
      </c>
      <c r="D42" s="32"/>
      <c r="E42" s="32"/>
      <c r="F42" s="32"/>
      <c r="G42" s="32"/>
    </row>
    <row r="43" ht="20" customHeight="1">
      <c r="A43" s="31" t="s">
        <v>474</v>
      </c>
      <c r="B43" s="31"/>
      <c r="C43" s="32" t="s">
        <v>475</v>
      </c>
      <c r="D43" s="32"/>
      <c r="E43" s="32"/>
      <c r="F43" s="32"/>
      <c r="G43" s="32"/>
    </row>
    <row r="44" ht="15" customHeight="1">
</row>
    <row r="45" ht="50" customHeight="1">
      <c r="A45" s="13" t="s">
        <v>816</v>
      </c>
      <c r="B45" s="13"/>
      <c r="C45" s="13"/>
      <c r="D45" s="13"/>
      <c r="E45" s="13"/>
      <c r="F45" s="13"/>
      <c r="G45" s="13"/>
    </row>
    <row r="46" ht="15" customHeight="1">
</row>
    <row r="47" ht="50" customHeight="1">
      <c r="A47" s="2" t="s">
        <v>379</v>
      </c>
      <c r="B47" s="2" t="s">
        <v>707</v>
      </c>
      <c r="C47" s="2"/>
      <c r="D47" s="2" t="s">
        <v>708</v>
      </c>
      <c r="E47" s="2" t="s">
        <v>709</v>
      </c>
      <c r="F47" s="2" t="s">
        <v>710</v>
      </c>
      <c r="G47" s="2" t="s">
        <v>711</v>
      </c>
    </row>
    <row r="48" ht="15" customHeight="1">
      <c r="A48" s="2">
        <v>1</v>
      </c>
      <c r="B48" s="2">
        <v>2</v>
      </c>
      <c r="C48" s="2"/>
      <c r="D48" s="2">
        <v>3</v>
      </c>
      <c r="E48" s="2">
        <v>4</v>
      </c>
      <c r="F48" s="2">
        <v>5</v>
      </c>
      <c r="G48" s="2">
        <v>6</v>
      </c>
    </row>
    <row r="49" ht="25" customHeight="1">
      <c r="A49" s="2" t="s">
        <v>63</v>
      </c>
      <c r="B49" s="2" t="s">
        <v>63</v>
      </c>
      <c r="C49" s="2"/>
      <c r="D49" s="2" t="s">
        <v>63</v>
      </c>
      <c r="E49" s="2" t="s">
        <v>63</v>
      </c>
      <c r="F49" s="2" t="s">
        <v>63</v>
      </c>
      <c r="G49" s="2" t="s">
        <v>63</v>
      </c>
    </row>
    <row r="50" ht="15" customHeight="1">
</row>
    <row r="51" ht="40" customHeight="1">
      <c r="A51" s="15" t="s">
        <v>817</v>
      </c>
      <c r="B51" s="15"/>
      <c r="C51" s="15"/>
      <c r="D51" s="15"/>
      <c r="E51" s="15"/>
      <c r="F51" s="15"/>
      <c r="G51" s="15"/>
    </row>
    <row r="52" ht="25" customHeight="1">
</row>
    <row r="53">
      <c r="A53" s="31" t="s">
        <v>473</v>
      </c>
      <c r="B53" s="31"/>
      <c r="C53" s="32" t="s">
        <v>207</v>
      </c>
      <c r="D53" s="32"/>
      <c r="E53" s="32"/>
      <c r="F53" s="32"/>
      <c r="G53" s="32"/>
    </row>
    <row r="54" ht="20" customHeight="1">
      <c r="A54" s="31" t="s">
        <v>474</v>
      </c>
      <c r="B54" s="31"/>
      <c r="C54" s="32" t="s">
        <v>713</v>
      </c>
      <c r="D54" s="32"/>
      <c r="E54" s="32"/>
      <c r="F54" s="32"/>
      <c r="G54" s="32"/>
    </row>
    <row r="55" ht="15" customHeight="1">
</row>
    <row r="56" ht="50" customHeight="1">
      <c r="A56" s="13" t="s">
        <v>818</v>
      </c>
      <c r="B56" s="13"/>
      <c r="C56" s="13"/>
      <c r="D56" s="13"/>
      <c r="E56" s="13"/>
      <c r="F56" s="13"/>
      <c r="G56" s="13"/>
    </row>
    <row r="57" ht="15" customHeight="1">
</row>
    <row r="58" ht="50" customHeight="1">
      <c r="A58" s="2" t="s">
        <v>379</v>
      </c>
      <c r="B58" s="2" t="s">
        <v>707</v>
      </c>
      <c r="C58" s="2"/>
      <c r="D58" s="2" t="s">
        <v>708</v>
      </c>
      <c r="E58" s="2" t="s">
        <v>709</v>
      </c>
      <c r="F58" s="2" t="s">
        <v>710</v>
      </c>
      <c r="G58" s="2" t="s">
        <v>711</v>
      </c>
    </row>
    <row r="59" ht="15" customHeight="1">
      <c r="A59" s="2">
        <v>1</v>
      </c>
      <c r="B59" s="2">
        <v>2</v>
      </c>
      <c r="C59" s="2"/>
      <c r="D59" s="2">
        <v>3</v>
      </c>
      <c r="E59" s="2">
        <v>4</v>
      </c>
      <c r="F59" s="2">
        <v>5</v>
      </c>
      <c r="G59" s="2">
        <v>6</v>
      </c>
    </row>
    <row r="60" ht="25" customHeight="1">
      <c r="A60" s="2" t="s">
        <v>63</v>
      </c>
      <c r="B60" s="2" t="s">
        <v>63</v>
      </c>
      <c r="C60" s="2"/>
      <c r="D60" s="2" t="s">
        <v>63</v>
      </c>
      <c r="E60" s="2" t="s">
        <v>63</v>
      </c>
      <c r="F60" s="2" t="s">
        <v>63</v>
      </c>
      <c r="G60" s="2" t="s">
        <v>63</v>
      </c>
    </row>
    <row r="61" ht="15" customHeight="1">
</row>
    <row r="62" ht="40" customHeight="1">
      <c r="A62" s="15" t="s">
        <v>819</v>
      </c>
      <c r="B62" s="15"/>
      <c r="C62" s="15"/>
      <c r="D62" s="15"/>
      <c r="E62" s="15"/>
      <c r="F62" s="15"/>
      <c r="G62" s="15"/>
    </row>
    <row r="63" ht="25" customHeight="1">
</row>
    <row r="64">
      <c r="A64" s="31" t="s">
        <v>473</v>
      </c>
      <c r="B64" s="31"/>
      <c r="C64" s="32" t="s">
        <v>207</v>
      </c>
      <c r="D64" s="32"/>
      <c r="E64" s="32"/>
      <c r="F64" s="32"/>
      <c r="G64" s="32"/>
    </row>
    <row r="65" ht="20" customHeight="1">
      <c r="A65" s="31" t="s">
        <v>474</v>
      </c>
      <c r="B65" s="31"/>
      <c r="C65" s="32" t="s">
        <v>635</v>
      </c>
      <c r="D65" s="32"/>
      <c r="E65" s="32"/>
      <c r="F65" s="32"/>
      <c r="G65" s="32"/>
    </row>
    <row r="66" ht="15" customHeight="1">
</row>
    <row r="67" ht="50" customHeight="1">
      <c r="A67" s="13" t="s">
        <v>820</v>
      </c>
      <c r="B67" s="13"/>
      <c r="C67" s="13"/>
      <c r="D67" s="13"/>
      <c r="E67" s="13"/>
      <c r="F67" s="13"/>
      <c r="G67" s="13"/>
    </row>
    <row r="68" ht="15" customHeight="1">
</row>
    <row r="69" ht="50" customHeight="1">
      <c r="A69" s="2" t="s">
        <v>379</v>
      </c>
      <c r="B69" s="2" t="s">
        <v>707</v>
      </c>
      <c r="C69" s="2"/>
      <c r="D69" s="2" t="s">
        <v>708</v>
      </c>
      <c r="E69" s="2" t="s">
        <v>709</v>
      </c>
      <c r="F69" s="2" t="s">
        <v>710</v>
      </c>
      <c r="G69" s="2" t="s">
        <v>711</v>
      </c>
    </row>
    <row r="70" ht="15" customHeight="1">
      <c r="A70" s="2">
        <v>1</v>
      </c>
      <c r="B70" s="2">
        <v>2</v>
      </c>
      <c r="C70" s="2"/>
      <c r="D70" s="2">
        <v>3</v>
      </c>
      <c r="E70" s="2">
        <v>4</v>
      </c>
      <c r="F70" s="2">
        <v>5</v>
      </c>
      <c r="G70" s="2">
        <v>6</v>
      </c>
    </row>
    <row r="71" ht="25" customHeight="1">
      <c r="A71" s="2" t="s">
        <v>63</v>
      </c>
      <c r="B71" s="2" t="s">
        <v>63</v>
      </c>
      <c r="C71" s="2"/>
      <c r="D71" s="2" t="s">
        <v>63</v>
      </c>
      <c r="E71" s="2" t="s">
        <v>63</v>
      </c>
      <c r="F71" s="2" t="s">
        <v>63</v>
      </c>
      <c r="G71" s="2" t="s">
        <v>63</v>
      </c>
    </row>
    <row r="72" ht="25" customHeight="1">
</row>
    <row r="73" ht="40" customHeight="1">
      <c r="A73" s="15" t="s">
        <v>821</v>
      </c>
      <c r="B73" s="15"/>
      <c r="C73" s="15"/>
      <c r="D73" s="15"/>
      <c r="E73" s="15"/>
      <c r="F73" s="15"/>
      <c r="G73" s="15"/>
    </row>
    <row r="74" ht="15" customHeight="1">
</row>
    <row r="75" ht="40" customHeight="1">
      <c r="A75" s="15" t="s">
        <v>822</v>
      </c>
      <c r="B75" s="15"/>
      <c r="C75" s="15"/>
      <c r="D75" s="15"/>
      <c r="E75" s="15"/>
      <c r="F75" s="15"/>
      <c r="G75" s="15"/>
    </row>
    <row r="76" ht="25" customHeight="1">
</row>
    <row r="77">
      <c r="A77" s="31" t="s">
        <v>473</v>
      </c>
      <c r="B77" s="31"/>
      <c r="C77" s="32" t="s">
        <v>207</v>
      </c>
      <c r="D77" s="32"/>
      <c r="E77" s="32"/>
      <c r="F77" s="32"/>
      <c r="G77" s="32"/>
    </row>
    <row r="78" ht="20" customHeight="1">
      <c r="A78" s="31" t="s">
        <v>474</v>
      </c>
      <c r="B78" s="31"/>
      <c r="C78" s="32" t="s">
        <v>475</v>
      </c>
      <c r="D78" s="32"/>
      <c r="E78" s="32"/>
      <c r="F78" s="32"/>
      <c r="G78" s="32"/>
    </row>
    <row r="79" ht="15" customHeight="1">
</row>
    <row r="80" ht="50" customHeight="1">
      <c r="A80" s="13" t="s">
        <v>823</v>
      </c>
      <c r="B80" s="13"/>
      <c r="C80" s="13"/>
      <c r="D80" s="13"/>
      <c r="E80" s="13"/>
      <c r="F80" s="13"/>
      <c r="G80" s="13"/>
    </row>
    <row r="81" ht="15" customHeight="1">
</row>
    <row r="82" ht="50" customHeight="1">
      <c r="A82" s="2" t="s">
        <v>379</v>
      </c>
      <c r="B82" s="2" t="s">
        <v>707</v>
      </c>
      <c r="C82" s="2"/>
      <c r="D82" s="2" t="s">
        <v>708</v>
      </c>
      <c r="E82" s="2" t="s">
        <v>709</v>
      </c>
      <c r="F82" s="2" t="s">
        <v>710</v>
      </c>
      <c r="G82" s="2" t="s">
        <v>711</v>
      </c>
    </row>
    <row r="83" ht="15" customHeight="1">
      <c r="A83" s="2">
        <v>1</v>
      </c>
      <c r="B83" s="2">
        <v>2</v>
      </c>
      <c r="C83" s="2"/>
      <c r="D83" s="2">
        <v>3</v>
      </c>
      <c r="E83" s="2">
        <v>4</v>
      </c>
      <c r="F83" s="2">
        <v>5</v>
      </c>
      <c r="G83" s="2">
        <v>6</v>
      </c>
    </row>
    <row r="84" ht="25" customHeight="1">
      <c r="A84" s="2" t="s">
        <v>63</v>
      </c>
      <c r="B84" s="2" t="s">
        <v>63</v>
      </c>
      <c r="C84" s="2"/>
      <c r="D84" s="2" t="s">
        <v>63</v>
      </c>
      <c r="E84" s="2" t="s">
        <v>63</v>
      </c>
      <c r="F84" s="2" t="s">
        <v>63</v>
      </c>
      <c r="G84" s="2" t="s">
        <v>63</v>
      </c>
    </row>
    <row r="85" ht="15" customHeight="1">
</row>
    <row r="86" ht="40" customHeight="1">
      <c r="A86" s="15" t="s">
        <v>824</v>
      </c>
      <c r="B86" s="15"/>
      <c r="C86" s="15"/>
      <c r="D86" s="15"/>
      <c r="E86" s="15"/>
      <c r="F86" s="15"/>
      <c r="G86" s="15"/>
    </row>
    <row r="87" ht="25" customHeight="1">
</row>
    <row r="88">
      <c r="A88" s="31" t="s">
        <v>473</v>
      </c>
      <c r="B88" s="31"/>
      <c r="C88" s="32" t="s">
        <v>207</v>
      </c>
      <c r="D88" s="32"/>
      <c r="E88" s="32"/>
      <c r="F88" s="32"/>
      <c r="G88" s="32"/>
    </row>
    <row r="89" ht="20" customHeight="1">
      <c r="A89" s="31" t="s">
        <v>474</v>
      </c>
      <c r="B89" s="31"/>
      <c r="C89" s="32" t="s">
        <v>713</v>
      </c>
      <c r="D89" s="32"/>
      <c r="E89" s="32"/>
      <c r="F89" s="32"/>
      <c r="G89" s="32"/>
    </row>
    <row r="90" ht="15" customHeight="1">
</row>
    <row r="91" ht="50" customHeight="1">
      <c r="A91" s="13" t="s">
        <v>825</v>
      </c>
      <c r="B91" s="13"/>
      <c r="C91" s="13"/>
      <c r="D91" s="13"/>
      <c r="E91" s="13"/>
      <c r="F91" s="13"/>
      <c r="G91" s="13"/>
    </row>
    <row r="92" ht="15" customHeight="1">
</row>
    <row r="93" ht="50" customHeight="1">
      <c r="A93" s="2" t="s">
        <v>379</v>
      </c>
      <c r="B93" s="2" t="s">
        <v>707</v>
      </c>
      <c r="C93" s="2"/>
      <c r="D93" s="2" t="s">
        <v>708</v>
      </c>
      <c r="E93" s="2" t="s">
        <v>709</v>
      </c>
      <c r="F93" s="2" t="s">
        <v>710</v>
      </c>
      <c r="G93" s="2" t="s">
        <v>711</v>
      </c>
    </row>
    <row r="94" ht="15" customHeight="1">
      <c r="A94" s="2">
        <v>1</v>
      </c>
      <c r="B94" s="2">
        <v>2</v>
      </c>
      <c r="C94" s="2"/>
      <c r="D94" s="2">
        <v>3</v>
      </c>
      <c r="E94" s="2">
        <v>4</v>
      </c>
      <c r="F94" s="2">
        <v>5</v>
      </c>
      <c r="G94" s="2">
        <v>6</v>
      </c>
    </row>
    <row r="95" ht="25" customHeight="1">
      <c r="A95" s="2" t="s">
        <v>63</v>
      </c>
      <c r="B95" s="2" t="s">
        <v>63</v>
      </c>
      <c r="C95" s="2"/>
      <c r="D95" s="2" t="s">
        <v>63</v>
      </c>
      <c r="E95" s="2" t="s">
        <v>63</v>
      </c>
      <c r="F95" s="2" t="s">
        <v>63</v>
      </c>
      <c r="G95" s="2" t="s">
        <v>63</v>
      </c>
    </row>
    <row r="96" ht="15" customHeight="1">
</row>
    <row r="97" ht="40" customHeight="1">
      <c r="A97" s="15" t="s">
        <v>826</v>
      </c>
      <c r="B97" s="15"/>
      <c r="C97" s="15"/>
      <c r="D97" s="15"/>
      <c r="E97" s="15"/>
      <c r="F97" s="15"/>
      <c r="G97" s="15"/>
    </row>
    <row r="98" ht="25" customHeight="1">
</row>
    <row r="99">
      <c r="A99" s="31" t="s">
        <v>473</v>
      </c>
      <c r="B99" s="31"/>
      <c r="C99" s="32" t="s">
        <v>207</v>
      </c>
      <c r="D99" s="32"/>
      <c r="E99" s="32"/>
      <c r="F99" s="32"/>
      <c r="G99" s="32"/>
    </row>
    <row r="100" ht="20" customHeight="1">
      <c r="A100" s="31" t="s">
        <v>474</v>
      </c>
      <c r="B100" s="31"/>
      <c r="C100" s="32" t="s">
        <v>635</v>
      </c>
      <c r="D100" s="32"/>
      <c r="E100" s="32"/>
      <c r="F100" s="32"/>
      <c r="G100" s="32"/>
    </row>
    <row r="101" ht="15" customHeight="1">
</row>
    <row r="102" ht="50" customHeight="1">
      <c r="A102" s="13" t="s">
        <v>827</v>
      </c>
      <c r="B102" s="13"/>
      <c r="C102" s="13"/>
      <c r="D102" s="13"/>
      <c r="E102" s="13"/>
      <c r="F102" s="13"/>
      <c r="G102" s="13"/>
    </row>
    <row r="103" ht="15" customHeight="1">
</row>
    <row r="104" ht="50" customHeight="1">
      <c r="A104" s="2" t="s">
        <v>379</v>
      </c>
      <c r="B104" s="2" t="s">
        <v>707</v>
      </c>
      <c r="C104" s="2"/>
      <c r="D104" s="2" t="s">
        <v>708</v>
      </c>
      <c r="E104" s="2" t="s">
        <v>709</v>
      </c>
      <c r="F104" s="2" t="s">
        <v>710</v>
      </c>
      <c r="G104" s="2" t="s">
        <v>711</v>
      </c>
    </row>
    <row r="105" ht="15" customHeight="1">
      <c r="A105" s="2">
        <v>1</v>
      </c>
      <c r="B105" s="2">
        <v>2</v>
      </c>
      <c r="C105" s="2"/>
      <c r="D105" s="2">
        <v>3</v>
      </c>
      <c r="E105" s="2">
        <v>4</v>
      </c>
      <c r="F105" s="2">
        <v>5</v>
      </c>
      <c r="G105" s="2">
        <v>6</v>
      </c>
    </row>
    <row r="106" ht="25" customHeight="1">
      <c r="A106" s="2" t="s">
        <v>63</v>
      </c>
      <c r="B106" s="2" t="s">
        <v>63</v>
      </c>
      <c r="C106" s="2"/>
      <c r="D106" s="2" t="s">
        <v>63</v>
      </c>
      <c r="E106" s="2" t="s">
        <v>63</v>
      </c>
      <c r="F106" s="2" t="s">
        <v>63</v>
      </c>
      <c r="G106" s="2" t="s">
        <v>63</v>
      </c>
    </row>
    <row r="107" ht="25" customHeight="1">
</row>
    <row r="108" ht="40" customHeight="1">
      <c r="A108" s="15" t="s">
        <v>828</v>
      </c>
      <c r="B108" s="15"/>
      <c r="C108" s="15"/>
      <c r="D108" s="15"/>
      <c r="E108" s="15"/>
      <c r="F108" s="15"/>
      <c r="G108" s="15"/>
    </row>
    <row r="109" ht="15" customHeight="1">
</row>
    <row r="110" ht="40" customHeight="1">
      <c r="A110" s="15" t="s">
        <v>829</v>
      </c>
      <c r="B110" s="15"/>
      <c r="C110" s="15"/>
      <c r="D110" s="15"/>
      <c r="E110" s="15"/>
      <c r="F110" s="15"/>
      <c r="G110" s="15"/>
    </row>
    <row r="111" ht="25" customHeight="1">
</row>
    <row r="112">
      <c r="A112" s="31" t="s">
        <v>473</v>
      </c>
      <c r="B112" s="31"/>
      <c r="C112" s="32" t="s">
        <v>216</v>
      </c>
      <c r="D112" s="32"/>
      <c r="E112" s="32"/>
      <c r="F112" s="32"/>
      <c r="G112" s="32"/>
    </row>
    <row r="113" ht="20" customHeight="1">
      <c r="A113" s="31" t="s">
        <v>474</v>
      </c>
      <c r="B113" s="31"/>
      <c r="C113" s="32" t="s">
        <v>475</v>
      </c>
      <c r="D113" s="32"/>
      <c r="E113" s="32"/>
      <c r="F113" s="32"/>
      <c r="G113" s="32"/>
    </row>
    <row r="114" ht="15" customHeight="1">
</row>
    <row r="115" ht="50" customHeight="1">
      <c r="A115" s="13" t="s">
        <v>830</v>
      </c>
      <c r="B115" s="13"/>
      <c r="C115" s="13"/>
      <c r="D115" s="13"/>
      <c r="E115" s="13"/>
      <c r="F115" s="13"/>
      <c r="G115" s="13"/>
    </row>
    <row r="116" ht="15" customHeight="1">
</row>
    <row r="117" ht="50" customHeight="1">
      <c r="A117" s="2" t="s">
        <v>379</v>
      </c>
      <c r="B117" s="2" t="s">
        <v>707</v>
      </c>
      <c r="C117" s="2"/>
      <c r="D117" s="2" t="s">
        <v>708</v>
      </c>
      <c r="E117" s="2" t="s">
        <v>709</v>
      </c>
      <c r="F117" s="2" t="s">
        <v>710</v>
      </c>
      <c r="G117" s="2" t="s">
        <v>711</v>
      </c>
    </row>
    <row r="118" ht="15" customHeight="1">
      <c r="A118" s="2">
        <v>1</v>
      </c>
      <c r="B118" s="2">
        <v>2</v>
      </c>
      <c r="C118" s="2"/>
      <c r="D118" s="2">
        <v>3</v>
      </c>
      <c r="E118" s="2">
        <v>4</v>
      </c>
      <c r="F118" s="2">
        <v>5</v>
      </c>
      <c r="G118" s="2">
        <v>6</v>
      </c>
    </row>
    <row r="119" ht="25" customHeight="1">
      <c r="A119" s="2" t="s">
        <v>63</v>
      </c>
      <c r="B119" s="2" t="s">
        <v>63</v>
      </c>
      <c r="C119" s="2"/>
      <c r="D119" s="2" t="s">
        <v>63</v>
      </c>
      <c r="E119" s="2" t="s">
        <v>63</v>
      </c>
      <c r="F119" s="2" t="s">
        <v>63</v>
      </c>
      <c r="G119" s="2" t="s">
        <v>63</v>
      </c>
    </row>
    <row r="120" ht="15" customHeight="1">
</row>
    <row r="121" ht="40" customHeight="1">
      <c r="A121" s="15" t="s">
        <v>831</v>
      </c>
      <c r="B121" s="15"/>
      <c r="C121" s="15"/>
      <c r="D121" s="15"/>
      <c r="E121" s="15"/>
      <c r="F121" s="15"/>
      <c r="G121" s="15"/>
    </row>
    <row r="122" ht="25" customHeight="1">
</row>
    <row r="123">
      <c r="A123" s="31" t="s">
        <v>473</v>
      </c>
      <c r="B123" s="31"/>
      <c r="C123" s="32" t="s">
        <v>216</v>
      </c>
      <c r="D123" s="32"/>
      <c r="E123" s="32"/>
      <c r="F123" s="32"/>
      <c r="G123" s="32"/>
    </row>
    <row r="124" ht="20" customHeight="1">
      <c r="A124" s="31" t="s">
        <v>474</v>
      </c>
      <c r="B124" s="31"/>
      <c r="C124" s="32" t="s">
        <v>713</v>
      </c>
      <c r="D124" s="32"/>
      <c r="E124" s="32"/>
      <c r="F124" s="32"/>
      <c r="G124" s="32"/>
    </row>
    <row r="125" ht="15" customHeight="1">
</row>
    <row r="126" ht="50" customHeight="1">
      <c r="A126" s="13" t="s">
        <v>832</v>
      </c>
      <c r="B126" s="13"/>
      <c r="C126" s="13"/>
      <c r="D126" s="13"/>
      <c r="E126" s="13"/>
      <c r="F126" s="13"/>
      <c r="G126" s="13"/>
    </row>
    <row r="127" ht="15" customHeight="1">
</row>
    <row r="128" ht="50" customHeight="1">
      <c r="A128" s="2" t="s">
        <v>379</v>
      </c>
      <c r="B128" s="2" t="s">
        <v>707</v>
      </c>
      <c r="C128" s="2"/>
      <c r="D128" s="2" t="s">
        <v>708</v>
      </c>
      <c r="E128" s="2" t="s">
        <v>709</v>
      </c>
      <c r="F128" s="2" t="s">
        <v>710</v>
      </c>
      <c r="G128" s="2" t="s">
        <v>711</v>
      </c>
    </row>
    <row r="129" ht="15" customHeight="1">
      <c r="A129" s="2">
        <v>1</v>
      </c>
      <c r="B129" s="2">
        <v>2</v>
      </c>
      <c r="C129" s="2"/>
      <c r="D129" s="2">
        <v>3</v>
      </c>
      <c r="E129" s="2">
        <v>4</v>
      </c>
      <c r="F129" s="2">
        <v>5</v>
      </c>
      <c r="G129" s="2">
        <v>6</v>
      </c>
    </row>
    <row r="130" ht="25" customHeight="1">
      <c r="A130" s="2" t="s">
        <v>63</v>
      </c>
      <c r="B130" s="2" t="s">
        <v>63</v>
      </c>
      <c r="C130" s="2"/>
      <c r="D130" s="2" t="s">
        <v>63</v>
      </c>
      <c r="E130" s="2" t="s">
        <v>63</v>
      </c>
      <c r="F130" s="2" t="s">
        <v>63</v>
      </c>
      <c r="G130" s="2" t="s">
        <v>63</v>
      </c>
    </row>
    <row r="131" ht="15" customHeight="1">
</row>
    <row r="132" ht="40" customHeight="1">
      <c r="A132" s="15" t="s">
        <v>833</v>
      </c>
      <c r="B132" s="15"/>
      <c r="C132" s="15"/>
      <c r="D132" s="15"/>
      <c r="E132" s="15"/>
      <c r="F132" s="15"/>
      <c r="G132" s="15"/>
    </row>
    <row r="133" ht="25" customHeight="1">
</row>
    <row r="134">
      <c r="A134" s="31" t="s">
        <v>473</v>
      </c>
      <c r="B134" s="31"/>
      <c r="C134" s="32" t="s">
        <v>216</v>
      </c>
      <c r="D134" s="32"/>
      <c r="E134" s="32"/>
      <c r="F134" s="32"/>
      <c r="G134" s="32"/>
    </row>
    <row r="135" ht="20" customHeight="1">
      <c r="A135" s="31" t="s">
        <v>474</v>
      </c>
      <c r="B135" s="31"/>
      <c r="C135" s="32" t="s">
        <v>635</v>
      </c>
      <c r="D135" s="32"/>
      <c r="E135" s="32"/>
      <c r="F135" s="32"/>
      <c r="G135" s="32"/>
    </row>
    <row r="136" ht="15" customHeight="1">
</row>
    <row r="137" ht="50" customHeight="1">
      <c r="A137" s="13" t="s">
        <v>834</v>
      </c>
      <c r="B137" s="13"/>
      <c r="C137" s="13"/>
      <c r="D137" s="13"/>
      <c r="E137" s="13"/>
      <c r="F137" s="13"/>
      <c r="G137" s="13"/>
    </row>
    <row r="138" ht="15" customHeight="1">
</row>
    <row r="139" ht="50" customHeight="1">
      <c r="A139" s="2" t="s">
        <v>379</v>
      </c>
      <c r="B139" s="2" t="s">
        <v>707</v>
      </c>
      <c r="C139" s="2"/>
      <c r="D139" s="2" t="s">
        <v>708</v>
      </c>
      <c r="E139" s="2" t="s">
        <v>709</v>
      </c>
      <c r="F139" s="2" t="s">
        <v>710</v>
      </c>
      <c r="G139" s="2" t="s">
        <v>711</v>
      </c>
    </row>
    <row r="140" ht="15" customHeight="1">
      <c r="A140" s="2">
        <v>1</v>
      </c>
      <c r="B140" s="2">
        <v>2</v>
      </c>
      <c r="C140" s="2"/>
      <c r="D140" s="2">
        <v>3</v>
      </c>
      <c r="E140" s="2">
        <v>4</v>
      </c>
      <c r="F140" s="2">
        <v>5</v>
      </c>
      <c r="G140" s="2">
        <v>6</v>
      </c>
    </row>
    <row r="141" ht="25" customHeight="1">
      <c r="A141" s="2" t="s">
        <v>63</v>
      </c>
      <c r="B141" s="2" t="s">
        <v>63</v>
      </c>
      <c r="C141" s="2"/>
      <c r="D141" s="2" t="s">
        <v>63</v>
      </c>
      <c r="E141" s="2" t="s">
        <v>63</v>
      </c>
      <c r="F141" s="2" t="s">
        <v>63</v>
      </c>
      <c r="G141" s="2" t="s">
        <v>63</v>
      </c>
    </row>
    <row r="142" ht="25" customHeight="1">
</row>
    <row r="143" ht="40" customHeight="1">
      <c r="A143" s="15" t="s">
        <v>835</v>
      </c>
      <c r="B143" s="15"/>
      <c r="C143" s="15"/>
      <c r="D143" s="15"/>
      <c r="E143" s="15"/>
      <c r="F143" s="15"/>
      <c r="G143" s="15"/>
    </row>
    <row r="144" ht="15" customHeight="1">
</row>
    <row r="145" ht="40" customHeight="1">
      <c r="A145" s="15" t="s">
        <v>836</v>
      </c>
      <c r="B145" s="15"/>
      <c r="C145" s="15"/>
      <c r="D145" s="15"/>
      <c r="E145" s="15"/>
      <c r="F145" s="15"/>
      <c r="G145" s="15"/>
    </row>
    <row r="146" ht="25" customHeight="1">
</row>
    <row r="147">
      <c r="A147" s="31" t="s">
        <v>473</v>
      </c>
      <c r="B147" s="31"/>
      <c r="C147" s="32" t="s">
        <v>219</v>
      </c>
      <c r="D147" s="32"/>
      <c r="E147" s="32"/>
      <c r="F147" s="32"/>
      <c r="G147" s="32"/>
    </row>
    <row r="148" ht="20" customHeight="1">
      <c r="A148" s="31" t="s">
        <v>474</v>
      </c>
      <c r="B148" s="31"/>
      <c r="C148" s="32" t="s">
        <v>475</v>
      </c>
      <c r="D148" s="32"/>
      <c r="E148" s="32"/>
      <c r="F148" s="32"/>
      <c r="G148" s="32"/>
    </row>
    <row r="149" ht="15" customHeight="1">
</row>
    <row r="150" ht="50" customHeight="1">
      <c r="A150" s="13" t="s">
        <v>837</v>
      </c>
      <c r="B150" s="13"/>
      <c r="C150" s="13"/>
      <c r="D150" s="13"/>
      <c r="E150" s="13"/>
      <c r="F150" s="13"/>
      <c r="G150" s="13"/>
    </row>
    <row r="151" ht="15" customHeight="1">
</row>
    <row r="152" ht="50" customHeight="1">
      <c r="A152" s="2" t="s">
        <v>379</v>
      </c>
      <c r="B152" s="2" t="s">
        <v>707</v>
      </c>
      <c r="C152" s="2"/>
      <c r="D152" s="2" t="s">
        <v>708</v>
      </c>
      <c r="E152" s="2" t="s">
        <v>709</v>
      </c>
      <c r="F152" s="2" t="s">
        <v>710</v>
      </c>
      <c r="G152" s="2" t="s">
        <v>711</v>
      </c>
    </row>
    <row r="153" ht="15" customHeight="1">
      <c r="A153" s="2">
        <v>1</v>
      </c>
      <c r="B153" s="2">
        <v>2</v>
      </c>
      <c r="C153" s="2"/>
      <c r="D153" s="2">
        <v>3</v>
      </c>
      <c r="E153" s="2">
        <v>4</v>
      </c>
      <c r="F153" s="2">
        <v>5</v>
      </c>
      <c r="G153" s="2">
        <v>6</v>
      </c>
    </row>
    <row r="154" ht="25" customHeight="1">
      <c r="A154" s="2" t="s">
        <v>63</v>
      </c>
      <c r="B154" s="2" t="s">
        <v>63</v>
      </c>
      <c r="C154" s="2"/>
      <c r="D154" s="2" t="s">
        <v>63</v>
      </c>
      <c r="E154" s="2" t="s">
        <v>63</v>
      </c>
      <c r="F154" s="2" t="s">
        <v>63</v>
      </c>
      <c r="G154" s="2" t="s">
        <v>63</v>
      </c>
    </row>
    <row r="155" ht="15" customHeight="1">
</row>
    <row r="156" ht="40" customHeight="1">
      <c r="A156" s="15" t="s">
        <v>838</v>
      </c>
      <c r="B156" s="15"/>
      <c r="C156" s="15"/>
      <c r="D156" s="15"/>
      <c r="E156" s="15"/>
      <c r="F156" s="15"/>
      <c r="G156" s="15"/>
    </row>
    <row r="157" ht="25" customHeight="1">
</row>
    <row r="158">
      <c r="A158" s="31" t="s">
        <v>473</v>
      </c>
      <c r="B158" s="31"/>
      <c r="C158" s="32" t="s">
        <v>219</v>
      </c>
      <c r="D158" s="32"/>
      <c r="E158" s="32"/>
      <c r="F158" s="32"/>
      <c r="G158" s="32"/>
    </row>
    <row r="159" ht="20" customHeight="1">
      <c r="A159" s="31" t="s">
        <v>474</v>
      </c>
      <c r="B159" s="31"/>
      <c r="C159" s="32" t="s">
        <v>713</v>
      </c>
      <c r="D159" s="32"/>
      <c r="E159" s="32"/>
      <c r="F159" s="32"/>
      <c r="G159" s="32"/>
    </row>
    <row r="160" ht="15" customHeight="1">
</row>
    <row r="161" ht="50" customHeight="1">
      <c r="A161" s="13" t="s">
        <v>839</v>
      </c>
      <c r="B161" s="13"/>
      <c r="C161" s="13"/>
      <c r="D161" s="13"/>
      <c r="E161" s="13"/>
      <c r="F161" s="13"/>
      <c r="G161" s="13"/>
    </row>
    <row r="162" ht="15" customHeight="1">
</row>
    <row r="163" ht="50" customHeight="1">
      <c r="A163" s="2" t="s">
        <v>379</v>
      </c>
      <c r="B163" s="2" t="s">
        <v>707</v>
      </c>
      <c r="C163" s="2"/>
      <c r="D163" s="2" t="s">
        <v>708</v>
      </c>
      <c r="E163" s="2" t="s">
        <v>709</v>
      </c>
      <c r="F163" s="2" t="s">
        <v>710</v>
      </c>
      <c r="G163" s="2" t="s">
        <v>711</v>
      </c>
    </row>
    <row r="164" ht="15" customHeight="1">
      <c r="A164" s="2">
        <v>1</v>
      </c>
      <c r="B164" s="2">
        <v>2</v>
      </c>
      <c r="C164" s="2"/>
      <c r="D164" s="2">
        <v>3</v>
      </c>
      <c r="E164" s="2">
        <v>4</v>
      </c>
      <c r="F164" s="2">
        <v>5</v>
      </c>
      <c r="G164" s="2">
        <v>6</v>
      </c>
    </row>
    <row r="165" ht="25" customHeight="1">
      <c r="A165" s="2" t="s">
        <v>63</v>
      </c>
      <c r="B165" s="2" t="s">
        <v>63</v>
      </c>
      <c r="C165" s="2"/>
      <c r="D165" s="2" t="s">
        <v>63</v>
      </c>
      <c r="E165" s="2" t="s">
        <v>63</v>
      </c>
      <c r="F165" s="2" t="s">
        <v>63</v>
      </c>
      <c r="G165" s="2" t="s">
        <v>63</v>
      </c>
    </row>
    <row r="166" ht="15" customHeight="1">
</row>
    <row r="167" ht="40" customHeight="1">
      <c r="A167" s="15" t="s">
        <v>840</v>
      </c>
      <c r="B167" s="15"/>
      <c r="C167" s="15"/>
      <c r="D167" s="15"/>
      <c r="E167" s="15"/>
      <c r="F167" s="15"/>
      <c r="G167" s="15"/>
    </row>
    <row r="168" ht="25" customHeight="1">
</row>
    <row r="169">
      <c r="A169" s="31" t="s">
        <v>473</v>
      </c>
      <c r="B169" s="31"/>
      <c r="C169" s="32" t="s">
        <v>219</v>
      </c>
      <c r="D169" s="32"/>
      <c r="E169" s="32"/>
      <c r="F169" s="32"/>
      <c r="G169" s="32"/>
    </row>
    <row r="170" ht="20" customHeight="1">
      <c r="A170" s="31" t="s">
        <v>474</v>
      </c>
      <c r="B170" s="31"/>
      <c r="C170" s="32" t="s">
        <v>635</v>
      </c>
      <c r="D170" s="32"/>
      <c r="E170" s="32"/>
      <c r="F170" s="32"/>
      <c r="G170" s="32"/>
    </row>
    <row r="171" ht="15" customHeight="1">
</row>
    <row r="172" ht="50" customHeight="1">
      <c r="A172" s="13" t="s">
        <v>841</v>
      </c>
      <c r="B172" s="13"/>
      <c r="C172" s="13"/>
      <c r="D172" s="13"/>
      <c r="E172" s="13"/>
      <c r="F172" s="13"/>
      <c r="G172" s="13"/>
    </row>
    <row r="173" ht="15" customHeight="1">
</row>
    <row r="174" ht="50" customHeight="1">
      <c r="A174" s="2" t="s">
        <v>379</v>
      </c>
      <c r="B174" s="2" t="s">
        <v>707</v>
      </c>
      <c r="C174" s="2"/>
      <c r="D174" s="2" t="s">
        <v>708</v>
      </c>
      <c r="E174" s="2" t="s">
        <v>709</v>
      </c>
      <c r="F174" s="2" t="s">
        <v>710</v>
      </c>
      <c r="G174" s="2" t="s">
        <v>711</v>
      </c>
    </row>
    <row r="175" ht="15" customHeight="1">
      <c r="A175" s="2">
        <v>1</v>
      </c>
      <c r="B175" s="2">
        <v>2</v>
      </c>
      <c r="C175" s="2"/>
      <c r="D175" s="2">
        <v>3</v>
      </c>
      <c r="E175" s="2">
        <v>4</v>
      </c>
      <c r="F175" s="2">
        <v>5</v>
      </c>
      <c r="G175" s="2">
        <v>6</v>
      </c>
    </row>
    <row r="176" ht="25" customHeight="1">
      <c r="A176" s="2" t="s">
        <v>63</v>
      </c>
      <c r="B176" s="2" t="s">
        <v>63</v>
      </c>
      <c r="C176" s="2"/>
      <c r="D176" s="2" t="s">
        <v>63</v>
      </c>
      <c r="E176" s="2" t="s">
        <v>63</v>
      </c>
      <c r="F176" s="2" t="s">
        <v>63</v>
      </c>
      <c r="G176" s="2" t="s">
        <v>63</v>
      </c>
    </row>
    <row r="177" ht="25" customHeight="1">
</row>
    <row r="178" ht="40" customHeight="1">
      <c r="A178" s="15" t="s">
        <v>842</v>
      </c>
      <c r="B178" s="15"/>
      <c r="C178" s="15"/>
      <c r="D178" s="15"/>
      <c r="E178" s="15"/>
      <c r="F178" s="15"/>
      <c r="G178" s="15"/>
    </row>
    <row r="179" ht="15" customHeight="1">
</row>
    <row r="180" ht="40" customHeight="1">
      <c r="A180" s="15" t="s">
        <v>843</v>
      </c>
      <c r="B180" s="15"/>
      <c r="C180" s="15"/>
      <c r="D180" s="15"/>
      <c r="E180" s="15"/>
      <c r="F180" s="15"/>
      <c r="G180" s="15"/>
    </row>
    <row r="181" ht="25" customHeight="1">
</row>
    <row r="182">
      <c r="A182" s="31" t="s">
        <v>473</v>
      </c>
      <c r="B182" s="31"/>
      <c r="C182" s="32" t="s">
        <v>219</v>
      </c>
      <c r="D182" s="32"/>
      <c r="E182" s="32"/>
      <c r="F182" s="32"/>
      <c r="G182" s="32"/>
    </row>
    <row r="183" ht="20" customHeight="1">
      <c r="A183" s="31" t="s">
        <v>474</v>
      </c>
      <c r="B183" s="31"/>
      <c r="C183" s="32" t="s">
        <v>475</v>
      </c>
      <c r="D183" s="32"/>
      <c r="E183" s="32"/>
      <c r="F183" s="32"/>
      <c r="G183" s="32"/>
    </row>
    <row r="184" ht="15" customHeight="1">
</row>
    <row r="185" ht="50" customHeight="1">
      <c r="A185" s="13" t="s">
        <v>844</v>
      </c>
      <c r="B185" s="13"/>
      <c r="C185" s="13"/>
      <c r="D185" s="13"/>
      <c r="E185" s="13"/>
      <c r="F185" s="13"/>
      <c r="G185" s="13"/>
    </row>
    <row r="186" ht="15" customHeight="1">
</row>
    <row r="187" ht="50" customHeight="1">
      <c r="A187" s="2" t="s">
        <v>379</v>
      </c>
      <c r="B187" s="2" t="s">
        <v>707</v>
      </c>
      <c r="C187" s="2"/>
      <c r="D187" s="2" t="s">
        <v>708</v>
      </c>
      <c r="E187" s="2" t="s">
        <v>709</v>
      </c>
      <c r="F187" s="2" t="s">
        <v>710</v>
      </c>
      <c r="G187" s="2" t="s">
        <v>711</v>
      </c>
    </row>
    <row r="188" ht="15" customHeight="1">
      <c r="A188" s="2">
        <v>1</v>
      </c>
      <c r="B188" s="2">
        <v>2</v>
      </c>
      <c r="C188" s="2"/>
      <c r="D188" s="2">
        <v>3</v>
      </c>
      <c r="E188" s="2">
        <v>4</v>
      </c>
      <c r="F188" s="2">
        <v>5</v>
      </c>
      <c r="G188" s="2">
        <v>6</v>
      </c>
    </row>
    <row r="189" ht="25" customHeight="1">
      <c r="A189" s="2" t="s">
        <v>63</v>
      </c>
      <c r="B189" s="2" t="s">
        <v>63</v>
      </c>
      <c r="C189" s="2"/>
      <c r="D189" s="2" t="s">
        <v>63</v>
      </c>
      <c r="E189" s="2" t="s">
        <v>63</v>
      </c>
      <c r="F189" s="2" t="s">
        <v>63</v>
      </c>
      <c r="G189" s="2" t="s">
        <v>63</v>
      </c>
    </row>
    <row r="190" ht="15" customHeight="1">
</row>
    <row r="191" ht="40" customHeight="1">
      <c r="A191" s="15" t="s">
        <v>845</v>
      </c>
      <c r="B191" s="15"/>
      <c r="C191" s="15"/>
      <c r="D191" s="15"/>
      <c r="E191" s="15"/>
      <c r="F191" s="15"/>
      <c r="G191" s="15"/>
    </row>
    <row r="192" ht="25" customHeight="1">
</row>
    <row r="193">
      <c r="A193" s="31" t="s">
        <v>473</v>
      </c>
      <c r="B193" s="31"/>
      <c r="C193" s="32" t="s">
        <v>219</v>
      </c>
      <c r="D193" s="32"/>
      <c r="E193" s="32"/>
      <c r="F193" s="32"/>
      <c r="G193" s="32"/>
    </row>
    <row r="194" ht="20" customHeight="1">
      <c r="A194" s="31" t="s">
        <v>474</v>
      </c>
      <c r="B194" s="31"/>
      <c r="C194" s="32" t="s">
        <v>713</v>
      </c>
      <c r="D194" s="32"/>
      <c r="E194" s="32"/>
      <c r="F194" s="32"/>
      <c r="G194" s="32"/>
    </row>
    <row r="195" ht="15" customHeight="1">
</row>
    <row r="196" ht="50" customHeight="1">
      <c r="A196" s="13" t="s">
        <v>846</v>
      </c>
      <c r="B196" s="13"/>
      <c r="C196" s="13"/>
      <c r="D196" s="13"/>
      <c r="E196" s="13"/>
      <c r="F196" s="13"/>
      <c r="G196" s="13"/>
    </row>
    <row r="197" ht="15" customHeight="1">
</row>
    <row r="198" ht="50" customHeight="1">
      <c r="A198" s="2" t="s">
        <v>379</v>
      </c>
      <c r="B198" s="2" t="s">
        <v>707</v>
      </c>
      <c r="C198" s="2"/>
      <c r="D198" s="2" t="s">
        <v>708</v>
      </c>
      <c r="E198" s="2" t="s">
        <v>709</v>
      </c>
      <c r="F198" s="2" t="s">
        <v>710</v>
      </c>
      <c r="G198" s="2" t="s">
        <v>711</v>
      </c>
    </row>
    <row r="199" ht="15" customHeight="1">
      <c r="A199" s="2">
        <v>1</v>
      </c>
      <c r="B199" s="2">
        <v>2</v>
      </c>
      <c r="C199" s="2"/>
      <c r="D199" s="2">
        <v>3</v>
      </c>
      <c r="E199" s="2">
        <v>4</v>
      </c>
      <c r="F199" s="2">
        <v>5</v>
      </c>
      <c r="G199" s="2">
        <v>6</v>
      </c>
    </row>
    <row r="200" ht="25" customHeight="1">
      <c r="A200" s="2" t="s">
        <v>63</v>
      </c>
      <c r="B200" s="2" t="s">
        <v>63</v>
      </c>
      <c r="C200" s="2"/>
      <c r="D200" s="2" t="s">
        <v>63</v>
      </c>
      <c r="E200" s="2" t="s">
        <v>63</v>
      </c>
      <c r="F200" s="2" t="s">
        <v>63</v>
      </c>
      <c r="G200" s="2" t="s">
        <v>63</v>
      </c>
    </row>
    <row r="201" ht="15" customHeight="1">
</row>
    <row r="202" ht="40" customHeight="1">
      <c r="A202" s="15" t="s">
        <v>847</v>
      </c>
      <c r="B202" s="15"/>
      <c r="C202" s="15"/>
      <c r="D202" s="15"/>
      <c r="E202" s="15"/>
      <c r="F202" s="15"/>
      <c r="G202" s="15"/>
    </row>
    <row r="203" ht="25" customHeight="1">
</row>
    <row r="204">
      <c r="A204" s="31" t="s">
        <v>473</v>
      </c>
      <c r="B204" s="31"/>
      <c r="C204" s="32" t="s">
        <v>219</v>
      </c>
      <c r="D204" s="32"/>
      <c r="E204" s="32"/>
      <c r="F204" s="32"/>
      <c r="G204" s="32"/>
    </row>
    <row r="205" ht="20" customHeight="1">
      <c r="A205" s="31" t="s">
        <v>474</v>
      </c>
      <c r="B205" s="31"/>
      <c r="C205" s="32" t="s">
        <v>635</v>
      </c>
      <c r="D205" s="32"/>
      <c r="E205" s="32"/>
      <c r="F205" s="32"/>
      <c r="G205" s="32"/>
    </row>
    <row r="206" ht="15" customHeight="1">
</row>
    <row r="207" ht="50" customHeight="1">
      <c r="A207" s="13" t="s">
        <v>848</v>
      </c>
      <c r="B207" s="13"/>
      <c r="C207" s="13"/>
      <c r="D207" s="13"/>
      <c r="E207" s="13"/>
      <c r="F207" s="13"/>
      <c r="G207" s="13"/>
    </row>
    <row r="208" ht="15" customHeight="1">
</row>
    <row r="209" ht="50" customHeight="1">
      <c r="A209" s="2" t="s">
        <v>379</v>
      </c>
      <c r="B209" s="2" t="s">
        <v>707</v>
      </c>
      <c r="C209" s="2"/>
      <c r="D209" s="2" t="s">
        <v>708</v>
      </c>
      <c r="E209" s="2" t="s">
        <v>709</v>
      </c>
      <c r="F209" s="2" t="s">
        <v>710</v>
      </c>
      <c r="G209" s="2" t="s">
        <v>711</v>
      </c>
    </row>
    <row r="210" ht="15" customHeight="1">
      <c r="A210" s="2">
        <v>1</v>
      </c>
      <c r="B210" s="2">
        <v>2</v>
      </c>
      <c r="C210" s="2"/>
      <c r="D210" s="2">
        <v>3</v>
      </c>
      <c r="E210" s="2">
        <v>4</v>
      </c>
      <c r="F210" s="2">
        <v>5</v>
      </c>
      <c r="G210" s="2">
        <v>6</v>
      </c>
    </row>
    <row r="211" ht="25" customHeight="1">
      <c r="A211" s="2" t="s">
        <v>63</v>
      </c>
      <c r="B211" s="2" t="s">
        <v>63</v>
      </c>
      <c r="C211" s="2"/>
      <c r="D211" s="2" t="s">
        <v>63</v>
      </c>
      <c r="E211" s="2" t="s">
        <v>63</v>
      </c>
      <c r="F211" s="2" t="s">
        <v>63</v>
      </c>
      <c r="G211" s="2" t="s">
        <v>63</v>
      </c>
    </row>
  </sheetData>
  <sheetProtection password="C113" sheet="1" objects="1" scenarios="1"/>
  <mergeCells>
    <mergeCell ref="A1:G1"/>
    <mergeCell ref="A3:G3"/>
    <mergeCell ref="A5:G5"/>
    <mergeCell ref="A7:B7"/>
    <mergeCell ref="C7:G7"/>
    <mergeCell ref="A8:B8"/>
    <mergeCell ref="C8:G8"/>
    <mergeCell ref="A10:G10"/>
    <mergeCell ref="B12:C12"/>
    <mergeCell ref="B13:C13"/>
    <mergeCell ref="B14:C14"/>
    <mergeCell ref="A16:G16"/>
    <mergeCell ref="A18:B18"/>
    <mergeCell ref="C18:G18"/>
    <mergeCell ref="A19:B19"/>
    <mergeCell ref="C19:G19"/>
    <mergeCell ref="A21:G21"/>
    <mergeCell ref="B23:C23"/>
    <mergeCell ref="B24:C24"/>
    <mergeCell ref="B25:C25"/>
    <mergeCell ref="A27:G27"/>
    <mergeCell ref="A29:B29"/>
    <mergeCell ref="C29:G29"/>
    <mergeCell ref="A30:B30"/>
    <mergeCell ref="C30:G30"/>
    <mergeCell ref="A32:G32"/>
    <mergeCell ref="B34:C34"/>
    <mergeCell ref="B35:C35"/>
    <mergeCell ref="B36:C36"/>
    <mergeCell ref="A38:G38"/>
    <mergeCell ref="A40:G40"/>
    <mergeCell ref="A42:B42"/>
    <mergeCell ref="C42:G42"/>
    <mergeCell ref="A43:B43"/>
    <mergeCell ref="C43:G43"/>
    <mergeCell ref="A45:G45"/>
    <mergeCell ref="B47:C47"/>
    <mergeCell ref="B48:C48"/>
    <mergeCell ref="B49:C49"/>
    <mergeCell ref="A51:G51"/>
    <mergeCell ref="A53:B53"/>
    <mergeCell ref="C53:G53"/>
    <mergeCell ref="A54:B54"/>
    <mergeCell ref="C54:G54"/>
    <mergeCell ref="A56:G56"/>
    <mergeCell ref="B58:C58"/>
    <mergeCell ref="B59:C59"/>
    <mergeCell ref="B60:C60"/>
    <mergeCell ref="A62:G62"/>
    <mergeCell ref="A64:B64"/>
    <mergeCell ref="C64:G64"/>
    <mergeCell ref="A65:B65"/>
    <mergeCell ref="C65:G65"/>
    <mergeCell ref="A67:G67"/>
    <mergeCell ref="B69:C69"/>
    <mergeCell ref="B70:C70"/>
    <mergeCell ref="B71:C71"/>
    <mergeCell ref="A73:G73"/>
    <mergeCell ref="A75:G75"/>
    <mergeCell ref="A77:B77"/>
    <mergeCell ref="C77:G77"/>
    <mergeCell ref="A78:B78"/>
    <mergeCell ref="C78:G78"/>
    <mergeCell ref="A80:G80"/>
    <mergeCell ref="B82:C82"/>
    <mergeCell ref="B83:C83"/>
    <mergeCell ref="B84:C84"/>
    <mergeCell ref="A86:G86"/>
    <mergeCell ref="A88:B88"/>
    <mergeCell ref="C88:G88"/>
    <mergeCell ref="A89:B89"/>
    <mergeCell ref="C89:G89"/>
    <mergeCell ref="A91:G91"/>
    <mergeCell ref="B93:C93"/>
    <mergeCell ref="B94:C94"/>
    <mergeCell ref="B95:C95"/>
    <mergeCell ref="A97:G97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8:G108"/>
    <mergeCell ref="A110:G110"/>
    <mergeCell ref="A112:B112"/>
    <mergeCell ref="C112:G112"/>
    <mergeCell ref="A113:B113"/>
    <mergeCell ref="C113:G113"/>
    <mergeCell ref="A115:G115"/>
    <mergeCell ref="B117:C117"/>
    <mergeCell ref="B118:C118"/>
    <mergeCell ref="B119:C119"/>
    <mergeCell ref="A121:G121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2:G132"/>
    <mergeCell ref="A134:B134"/>
    <mergeCell ref="C134:G134"/>
    <mergeCell ref="A135:B135"/>
    <mergeCell ref="C135:G135"/>
    <mergeCell ref="A137:G137"/>
    <mergeCell ref="B139:C139"/>
    <mergeCell ref="B140:C140"/>
    <mergeCell ref="B141:C141"/>
    <mergeCell ref="A143:G143"/>
    <mergeCell ref="A145:G145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6:G156"/>
    <mergeCell ref="A158:B158"/>
    <mergeCell ref="C158:G158"/>
    <mergeCell ref="A159:B159"/>
    <mergeCell ref="C159:G159"/>
    <mergeCell ref="A161:G161"/>
    <mergeCell ref="B163:C163"/>
    <mergeCell ref="B164:C164"/>
    <mergeCell ref="B165:C165"/>
    <mergeCell ref="A167:G167"/>
    <mergeCell ref="A169:B169"/>
    <mergeCell ref="C169:G169"/>
    <mergeCell ref="A170:B170"/>
    <mergeCell ref="C170:G170"/>
    <mergeCell ref="A172:G172"/>
    <mergeCell ref="B174:C174"/>
    <mergeCell ref="B175:C175"/>
    <mergeCell ref="B176:C176"/>
    <mergeCell ref="A178:G178"/>
    <mergeCell ref="A180:G180"/>
    <mergeCell ref="A182:B182"/>
    <mergeCell ref="C182:G182"/>
    <mergeCell ref="A183:B183"/>
    <mergeCell ref="C183:G183"/>
    <mergeCell ref="A185:G185"/>
    <mergeCell ref="B187:C187"/>
    <mergeCell ref="B188:C188"/>
    <mergeCell ref="B189:C189"/>
    <mergeCell ref="A191:G191"/>
    <mergeCell ref="A193:B193"/>
    <mergeCell ref="C193:G193"/>
    <mergeCell ref="A194:B194"/>
    <mergeCell ref="C194:G194"/>
    <mergeCell ref="A196:G196"/>
    <mergeCell ref="B198:C198"/>
    <mergeCell ref="B199:C199"/>
    <mergeCell ref="B200:C200"/>
    <mergeCell ref="A202:G202"/>
    <mergeCell ref="A204:B204"/>
    <mergeCell ref="C204:G204"/>
    <mergeCell ref="A205:B205"/>
    <mergeCell ref="C205:G205"/>
    <mergeCell ref="A207:G207"/>
    <mergeCell ref="B209:C209"/>
    <mergeCell ref="B210:C210"/>
    <mergeCell ref="B211:C211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40" customHeight="1">
      <c r="A1" s="15" t="s">
        <v>849</v>
      </c>
      <c r="B1" s="15"/>
      <c r="C1" s="15"/>
      <c r="D1" s="15"/>
      <c r="E1" s="15"/>
      <c r="F1" s="15"/>
      <c r="G1" s="15"/>
    </row>
    <row r="2" ht="25" customHeight="1">
</row>
    <row r="3" ht="40" customHeight="1">
      <c r="A3" s="15" t="s">
        <v>850</v>
      </c>
      <c r="B3" s="15"/>
      <c r="C3" s="15"/>
      <c r="D3" s="15"/>
      <c r="E3" s="15"/>
      <c r="F3" s="15"/>
      <c r="G3" s="15"/>
    </row>
    <row r="4" ht="15" customHeight="1">
</row>
    <row r="5" ht="40" customHeight="1">
      <c r="A5" s="15" t="s">
        <v>851</v>
      </c>
      <c r="B5" s="15"/>
      <c r="C5" s="15"/>
      <c r="D5" s="15"/>
      <c r="E5" s="15"/>
      <c r="F5" s="15"/>
      <c r="G5" s="15"/>
    </row>
    <row r="6" ht="25" customHeight="1">
</row>
    <row r="7" ht="20" customHeight="1">
      <c r="A7" s="31" t="s">
        <v>473</v>
      </c>
      <c r="B7" s="31"/>
      <c r="C7" s="32" t="s">
        <v>229</v>
      </c>
      <c r="D7" s="32"/>
      <c r="E7" s="32"/>
      <c r="F7" s="32"/>
      <c r="G7" s="32"/>
    </row>
    <row r="8" ht="20" customHeight="1">
      <c r="A8" s="31" t="s">
        <v>474</v>
      </c>
      <c r="B8" s="31"/>
      <c r="C8" s="32" t="s">
        <v>475</v>
      </c>
      <c r="D8" s="32"/>
      <c r="E8" s="32"/>
      <c r="F8" s="32"/>
      <c r="G8" s="32"/>
    </row>
    <row r="9" ht="15" customHeight="1">
</row>
    <row r="10" ht="50" customHeight="1">
      <c r="A10" s="13" t="s">
        <v>852</v>
      </c>
      <c r="B10" s="13"/>
      <c r="C10" s="13"/>
      <c r="D10" s="13"/>
      <c r="E10" s="13"/>
      <c r="F10" s="13"/>
      <c r="G10" s="13"/>
    </row>
    <row r="11" ht="15" customHeight="1">
</row>
    <row r="12" ht="60" customHeight="1">
      <c r="A12" s="2" t="s">
        <v>379</v>
      </c>
      <c r="B12" s="2" t="s">
        <v>707</v>
      </c>
      <c r="C12" s="2"/>
      <c r="D12" s="2"/>
      <c r="E12" s="2" t="s">
        <v>853</v>
      </c>
      <c r="F12" s="2" t="s">
        <v>854</v>
      </c>
      <c r="G12" s="2" t="s">
        <v>855</v>
      </c>
    </row>
    <row r="13" ht="15" customHeight="1">
      <c r="A13" s="2">
        <v>1</v>
      </c>
      <c r="B13" s="2">
        <v>2</v>
      </c>
      <c r="C13" s="2"/>
      <c r="D13" s="2"/>
      <c r="E13" s="2">
        <v>3</v>
      </c>
      <c r="F13" s="2">
        <v>4</v>
      </c>
      <c r="G13" s="2">
        <v>5</v>
      </c>
    </row>
    <row r="14" ht="20" customHeight="1">
      <c r="A14" s="2" t="s">
        <v>386</v>
      </c>
      <c r="B14" s="3" t="s">
        <v>856</v>
      </c>
      <c r="C14" s="3"/>
      <c r="D14" s="3"/>
      <c r="E14" s="4">
        <v>806508692.15</v>
      </c>
      <c r="F14" s="4">
        <v>1.5</v>
      </c>
      <c r="G14" s="4">
        <v>12097630.38</v>
      </c>
    </row>
    <row r="15" ht="20" customHeight="1">
      <c r="A15" s="2" t="s">
        <v>485</v>
      </c>
      <c r="B15" s="3" t="s">
        <v>857</v>
      </c>
      <c r="C15" s="3"/>
      <c r="D15" s="3"/>
      <c r="E15" s="4">
        <v>74140042</v>
      </c>
      <c r="F15" s="4">
        <v>2.2</v>
      </c>
      <c r="G15" s="4">
        <v>1631080.92</v>
      </c>
    </row>
    <row r="16" ht="25" customHeight="1">
      <c r="A16" s="34" t="s">
        <v>633</v>
      </c>
      <c r="B16" s="34"/>
      <c r="C16" s="34"/>
      <c r="D16" s="34"/>
      <c r="E16" s="34"/>
      <c r="F16" s="34"/>
      <c r="G16" s="30">
        <f>SUM(G14:G15)</f>
      </c>
    </row>
    <row r="17" ht="25" customHeight="1">
</row>
    <row r="18" ht="15" customHeight="1">
</row>
    <row r="19" ht="40" customHeight="1">
      <c r="A19" s="15" t="s">
        <v>858</v>
      </c>
      <c r="B19" s="15"/>
      <c r="C19" s="15"/>
      <c r="D19" s="15"/>
      <c r="E19" s="15"/>
      <c r="F19" s="15"/>
      <c r="G19" s="15"/>
    </row>
    <row r="20" ht="25" customHeight="1">
</row>
    <row r="21" ht="20" customHeight="1">
      <c r="A21" s="31" t="s">
        <v>473</v>
      </c>
      <c r="B21" s="31"/>
      <c r="C21" s="32" t="s">
        <v>229</v>
      </c>
      <c r="D21" s="32"/>
      <c r="E21" s="32"/>
      <c r="F21" s="32"/>
      <c r="G21" s="32"/>
    </row>
    <row r="22" ht="20" customHeight="1">
      <c r="A22" s="31" t="s">
        <v>474</v>
      </c>
      <c r="B22" s="31"/>
      <c r="C22" s="32" t="s">
        <v>713</v>
      </c>
      <c r="D22" s="32"/>
      <c r="E22" s="32"/>
      <c r="F22" s="32"/>
      <c r="G22" s="32"/>
    </row>
    <row r="23" ht="15" customHeight="1">
</row>
    <row r="24" ht="50" customHeight="1">
      <c r="A24" s="13" t="s">
        <v>859</v>
      </c>
      <c r="B24" s="13"/>
      <c r="C24" s="13"/>
      <c r="D24" s="13"/>
      <c r="E24" s="13"/>
      <c r="F24" s="13"/>
      <c r="G24" s="13"/>
    </row>
    <row r="25" ht="15" customHeight="1">
</row>
    <row r="26" ht="60" customHeight="1">
      <c r="A26" s="2" t="s">
        <v>379</v>
      </c>
      <c r="B26" s="2" t="s">
        <v>707</v>
      </c>
      <c r="C26" s="2"/>
      <c r="D26" s="2"/>
      <c r="E26" s="2" t="s">
        <v>853</v>
      </c>
      <c r="F26" s="2" t="s">
        <v>854</v>
      </c>
      <c r="G26" s="2" t="s">
        <v>855</v>
      </c>
    </row>
    <row r="27" ht="15" customHeight="1">
      <c r="A27" s="2">
        <v>1</v>
      </c>
      <c r="B27" s="2">
        <v>2</v>
      </c>
      <c r="C27" s="2"/>
      <c r="D27" s="2"/>
      <c r="E27" s="2">
        <v>3</v>
      </c>
      <c r="F27" s="2">
        <v>4</v>
      </c>
      <c r="G27" s="2">
        <v>5</v>
      </c>
    </row>
    <row r="28" ht="25" customHeight="1">
      <c r="A28" s="2" t="s">
        <v>63</v>
      </c>
      <c r="B28" s="2" t="s">
        <v>63</v>
      </c>
      <c r="C28" s="2"/>
      <c r="D28" s="2"/>
      <c r="E28" s="2" t="s">
        <v>63</v>
      </c>
      <c r="F28" s="2" t="s">
        <v>63</v>
      </c>
      <c r="G28" s="2" t="s">
        <v>63</v>
      </c>
    </row>
    <row r="29" ht="15" customHeight="1">
</row>
    <row r="30" ht="40" customHeight="1">
      <c r="A30" s="15" t="s">
        <v>860</v>
      </c>
      <c r="B30" s="15"/>
      <c r="C30" s="15"/>
      <c r="D30" s="15"/>
      <c r="E30" s="15"/>
      <c r="F30" s="15"/>
      <c r="G30" s="15"/>
    </row>
    <row r="31" ht="25" customHeight="1">
</row>
    <row r="32" ht="20" customHeight="1">
      <c r="A32" s="31" t="s">
        <v>473</v>
      </c>
      <c r="B32" s="31"/>
      <c r="C32" s="32" t="s">
        <v>229</v>
      </c>
      <c r="D32" s="32"/>
      <c r="E32" s="32"/>
      <c r="F32" s="32"/>
      <c r="G32" s="32"/>
    </row>
    <row r="33" ht="20" customHeight="1">
      <c r="A33" s="31" t="s">
        <v>474</v>
      </c>
      <c r="B33" s="31"/>
      <c r="C33" s="32" t="s">
        <v>635</v>
      </c>
      <c r="D33" s="32"/>
      <c r="E33" s="32"/>
      <c r="F33" s="32"/>
      <c r="G33" s="32"/>
    </row>
    <row r="34" ht="15" customHeight="1">
</row>
    <row r="35" ht="50" customHeight="1">
      <c r="A35" s="13" t="s">
        <v>861</v>
      </c>
      <c r="B35" s="13"/>
      <c r="C35" s="13"/>
      <c r="D35" s="13"/>
      <c r="E35" s="13"/>
      <c r="F35" s="13"/>
      <c r="G35" s="13"/>
    </row>
    <row r="36" ht="15" customHeight="1">
</row>
    <row r="37" ht="60" customHeight="1">
      <c r="A37" s="2" t="s">
        <v>379</v>
      </c>
      <c r="B37" s="2" t="s">
        <v>707</v>
      </c>
      <c r="C37" s="2"/>
      <c r="D37" s="2"/>
      <c r="E37" s="2" t="s">
        <v>853</v>
      </c>
      <c r="F37" s="2" t="s">
        <v>854</v>
      </c>
      <c r="G37" s="2" t="s">
        <v>855</v>
      </c>
    </row>
    <row r="38" ht="15" customHeight="1">
      <c r="A38" s="2">
        <v>1</v>
      </c>
      <c r="B38" s="2">
        <v>2</v>
      </c>
      <c r="C38" s="2"/>
      <c r="D38" s="2"/>
      <c r="E38" s="2">
        <v>3</v>
      </c>
      <c r="F38" s="2">
        <v>4</v>
      </c>
      <c r="G38" s="2">
        <v>5</v>
      </c>
    </row>
    <row r="39" ht="25" customHeight="1">
      <c r="A39" s="2" t="s">
        <v>63</v>
      </c>
      <c r="B39" s="2" t="s">
        <v>63</v>
      </c>
      <c r="C39" s="2"/>
      <c r="D39" s="2"/>
      <c r="E39" s="2" t="s">
        <v>63</v>
      </c>
      <c r="F39" s="2" t="s">
        <v>63</v>
      </c>
      <c r="G39" s="2" t="s">
        <v>63</v>
      </c>
    </row>
    <row r="40" ht="25" customHeight="1">
</row>
    <row r="41" ht="40" customHeight="1">
      <c r="A41" s="15" t="s">
        <v>862</v>
      </c>
      <c r="B41" s="15"/>
      <c r="C41" s="15"/>
      <c r="D41" s="15"/>
      <c r="E41" s="15"/>
      <c r="F41" s="15"/>
      <c r="G41" s="15"/>
    </row>
    <row r="42" ht="15" customHeight="1">
</row>
    <row r="43" ht="40" customHeight="1">
      <c r="A43" s="15" t="s">
        <v>863</v>
      </c>
      <c r="B43" s="15"/>
      <c r="C43" s="15"/>
      <c r="D43" s="15"/>
      <c r="E43" s="15"/>
      <c r="F43" s="15"/>
      <c r="G43" s="15"/>
    </row>
    <row r="44" ht="25" customHeight="1">
</row>
    <row r="45" ht="20" customHeight="1">
      <c r="A45" s="31" t="s">
        <v>473</v>
      </c>
      <c r="B45" s="31"/>
      <c r="C45" s="32" t="s">
        <v>233</v>
      </c>
      <c r="D45" s="32"/>
      <c r="E45" s="32"/>
      <c r="F45" s="32"/>
      <c r="G45" s="32"/>
    </row>
    <row r="46" ht="20" customHeight="1">
      <c r="A46" s="31" t="s">
        <v>474</v>
      </c>
      <c r="B46" s="31"/>
      <c r="C46" s="32" t="s">
        <v>475</v>
      </c>
      <c r="D46" s="32"/>
      <c r="E46" s="32"/>
      <c r="F46" s="32"/>
      <c r="G46" s="32"/>
    </row>
    <row r="47" ht="15" customHeight="1">
</row>
    <row r="48" ht="50" customHeight="1">
      <c r="A48" s="13" t="s">
        <v>864</v>
      </c>
      <c r="B48" s="13"/>
      <c r="C48" s="13"/>
      <c r="D48" s="13"/>
      <c r="E48" s="13"/>
      <c r="F48" s="13"/>
      <c r="G48" s="13"/>
    </row>
    <row r="49" ht="15" customHeight="1">
</row>
    <row r="50" ht="60" customHeight="1">
      <c r="A50" s="2" t="s">
        <v>379</v>
      </c>
      <c r="B50" s="2" t="s">
        <v>707</v>
      </c>
      <c r="C50" s="2"/>
      <c r="D50" s="2"/>
      <c r="E50" s="2" t="s">
        <v>853</v>
      </c>
      <c r="F50" s="2" t="s">
        <v>854</v>
      </c>
      <c r="G50" s="2" t="s">
        <v>855</v>
      </c>
    </row>
    <row r="51" ht="15" customHeight="1">
      <c r="A51" s="2">
        <v>1</v>
      </c>
      <c r="B51" s="2">
        <v>2</v>
      </c>
      <c r="C51" s="2"/>
      <c r="D51" s="2"/>
      <c r="E51" s="2">
        <v>3</v>
      </c>
      <c r="F51" s="2">
        <v>4</v>
      </c>
      <c r="G51" s="2">
        <v>5</v>
      </c>
    </row>
    <row r="52" ht="60" customHeight="1">
      <c r="A52" s="2" t="s">
        <v>492</v>
      </c>
      <c r="B52" s="3" t="s">
        <v>865</v>
      </c>
      <c r="C52" s="3"/>
      <c r="D52" s="3"/>
      <c r="E52" s="4">
        <v>210000.01</v>
      </c>
      <c r="F52" s="4">
        <v>100</v>
      </c>
      <c r="G52" s="4">
        <v>210000.01</v>
      </c>
    </row>
    <row r="53" ht="25" customHeight="1">
      <c r="A53" s="34" t="s">
        <v>633</v>
      </c>
      <c r="B53" s="34"/>
      <c r="C53" s="34"/>
      <c r="D53" s="34"/>
      <c r="E53" s="34"/>
      <c r="F53" s="34"/>
      <c r="G53" s="30">
        <f>SUM(G52:G52)</f>
      </c>
    </row>
    <row r="54" ht="25" customHeight="1">
</row>
    <row r="55" ht="15" customHeight="1">
</row>
    <row r="56" ht="40" customHeight="1">
      <c r="A56" s="15" t="s">
        <v>866</v>
      </c>
      <c r="B56" s="15"/>
      <c r="C56" s="15"/>
      <c r="D56" s="15"/>
      <c r="E56" s="15"/>
      <c r="F56" s="15"/>
      <c r="G56" s="15"/>
    </row>
    <row r="57" ht="25" customHeight="1">
</row>
    <row r="58" ht="20" customHeight="1">
      <c r="A58" s="31" t="s">
        <v>473</v>
      </c>
      <c r="B58" s="31"/>
      <c r="C58" s="32" t="s">
        <v>233</v>
      </c>
      <c r="D58" s="32"/>
      <c r="E58" s="32"/>
      <c r="F58" s="32"/>
      <c r="G58" s="32"/>
    </row>
    <row r="59" ht="20" customHeight="1">
      <c r="A59" s="31" t="s">
        <v>474</v>
      </c>
      <c r="B59" s="31"/>
      <c r="C59" s="32" t="s">
        <v>713</v>
      </c>
      <c r="D59" s="32"/>
      <c r="E59" s="32"/>
      <c r="F59" s="32"/>
      <c r="G59" s="32"/>
    </row>
    <row r="60" ht="15" customHeight="1">
</row>
    <row r="61" ht="50" customHeight="1">
      <c r="A61" s="13" t="s">
        <v>867</v>
      </c>
      <c r="B61" s="13"/>
      <c r="C61" s="13"/>
      <c r="D61" s="13"/>
      <c r="E61" s="13"/>
      <c r="F61" s="13"/>
      <c r="G61" s="13"/>
    </row>
    <row r="62" ht="15" customHeight="1">
</row>
    <row r="63" ht="60" customHeight="1">
      <c r="A63" s="2" t="s">
        <v>379</v>
      </c>
      <c r="B63" s="2" t="s">
        <v>707</v>
      </c>
      <c r="C63" s="2"/>
      <c r="D63" s="2"/>
      <c r="E63" s="2" t="s">
        <v>853</v>
      </c>
      <c r="F63" s="2" t="s">
        <v>854</v>
      </c>
      <c r="G63" s="2" t="s">
        <v>855</v>
      </c>
    </row>
    <row r="64" ht="15" customHeight="1">
      <c r="A64" s="2">
        <v>1</v>
      </c>
      <c r="B64" s="2">
        <v>2</v>
      </c>
      <c r="C64" s="2"/>
      <c r="D64" s="2"/>
      <c r="E64" s="2">
        <v>3</v>
      </c>
      <c r="F64" s="2">
        <v>4</v>
      </c>
      <c r="G64" s="2">
        <v>5</v>
      </c>
    </row>
    <row r="65" ht="25" customHeight="1">
      <c r="A65" s="2" t="s">
        <v>63</v>
      </c>
      <c r="B65" s="2" t="s">
        <v>63</v>
      </c>
      <c r="C65" s="2"/>
      <c r="D65" s="2"/>
      <c r="E65" s="2" t="s">
        <v>63</v>
      </c>
      <c r="F65" s="2" t="s">
        <v>63</v>
      </c>
      <c r="G65" s="2" t="s">
        <v>63</v>
      </c>
    </row>
    <row r="66" ht="15" customHeight="1">
</row>
    <row r="67" ht="40" customHeight="1">
      <c r="A67" s="15" t="s">
        <v>868</v>
      </c>
      <c r="B67" s="15"/>
      <c r="C67" s="15"/>
      <c r="D67" s="15"/>
      <c r="E67" s="15"/>
      <c r="F67" s="15"/>
      <c r="G67" s="15"/>
    </row>
    <row r="68" ht="25" customHeight="1">
</row>
    <row r="69" ht="20" customHeight="1">
      <c r="A69" s="31" t="s">
        <v>473</v>
      </c>
      <c r="B69" s="31"/>
      <c r="C69" s="32" t="s">
        <v>233</v>
      </c>
      <c r="D69" s="32"/>
      <c r="E69" s="32"/>
      <c r="F69" s="32"/>
      <c r="G69" s="32"/>
    </row>
    <row r="70" ht="20" customHeight="1">
      <c r="A70" s="31" t="s">
        <v>474</v>
      </c>
      <c r="B70" s="31"/>
      <c r="C70" s="32" t="s">
        <v>635</v>
      </c>
      <c r="D70" s="32"/>
      <c r="E70" s="32"/>
      <c r="F70" s="32"/>
      <c r="G70" s="32"/>
    </row>
    <row r="71" ht="15" customHeight="1">
</row>
    <row r="72" ht="50" customHeight="1">
      <c r="A72" s="13" t="s">
        <v>869</v>
      </c>
      <c r="B72" s="13"/>
      <c r="C72" s="13"/>
      <c r="D72" s="13"/>
      <c r="E72" s="13"/>
      <c r="F72" s="13"/>
      <c r="G72" s="13"/>
    </row>
    <row r="73" ht="15" customHeight="1">
</row>
    <row r="74" ht="60" customHeight="1">
      <c r="A74" s="2" t="s">
        <v>379</v>
      </c>
      <c r="B74" s="2" t="s">
        <v>707</v>
      </c>
      <c r="C74" s="2"/>
      <c r="D74" s="2"/>
      <c r="E74" s="2" t="s">
        <v>853</v>
      </c>
      <c r="F74" s="2" t="s">
        <v>854</v>
      </c>
      <c r="G74" s="2" t="s">
        <v>855</v>
      </c>
    </row>
    <row r="75" ht="15" customHeight="1">
      <c r="A75" s="2">
        <v>1</v>
      </c>
      <c r="B75" s="2">
        <v>2</v>
      </c>
      <c r="C75" s="2"/>
      <c r="D75" s="2"/>
      <c r="E75" s="2">
        <v>3</v>
      </c>
      <c r="F75" s="2">
        <v>4</v>
      </c>
      <c r="G75" s="2">
        <v>5</v>
      </c>
    </row>
    <row r="76" ht="20" customHeight="1">
      <c r="A76" s="2" t="s">
        <v>488</v>
      </c>
      <c r="B76" s="3" t="s">
        <v>870</v>
      </c>
      <c r="C76" s="3"/>
      <c r="D76" s="3"/>
      <c r="E76" s="4">
        <v>40000</v>
      </c>
      <c r="F76" s="4">
        <v>100</v>
      </c>
      <c r="G76" s="4">
        <v>40000</v>
      </c>
    </row>
    <row r="77" ht="20" customHeight="1">
      <c r="A77" s="2" t="s">
        <v>489</v>
      </c>
      <c r="B77" s="3" t="s">
        <v>871</v>
      </c>
      <c r="C77" s="3"/>
      <c r="D77" s="3"/>
      <c r="E77" s="4">
        <v>200000</v>
      </c>
      <c r="F77" s="4">
        <v>100</v>
      </c>
      <c r="G77" s="4">
        <v>200000</v>
      </c>
    </row>
    <row r="78" ht="25" customHeight="1">
      <c r="A78" s="34" t="s">
        <v>633</v>
      </c>
      <c r="B78" s="34"/>
      <c r="C78" s="34"/>
      <c r="D78" s="34"/>
      <c r="E78" s="34"/>
      <c r="F78" s="34"/>
      <c r="G78" s="30">
        <f>SUM(G76:G77)</f>
      </c>
    </row>
    <row r="79" ht="25" customHeight="1">
</row>
    <row r="80" ht="25" customHeight="1">
</row>
    <row r="81" ht="40" customHeight="1">
      <c r="A81" s="15" t="s">
        <v>872</v>
      </c>
      <c r="B81" s="15"/>
      <c r="C81" s="15"/>
      <c r="D81" s="15"/>
      <c r="E81" s="15"/>
      <c r="F81" s="15"/>
      <c r="G81" s="15"/>
    </row>
    <row r="82" ht="15" customHeight="1">
</row>
    <row r="83" ht="40" customHeight="1">
      <c r="A83" s="15" t="s">
        <v>873</v>
      </c>
      <c r="B83" s="15"/>
      <c r="C83" s="15"/>
      <c r="D83" s="15"/>
      <c r="E83" s="15"/>
      <c r="F83" s="15"/>
      <c r="G83" s="15"/>
    </row>
    <row r="84" ht="25" customHeight="1">
</row>
    <row r="85" ht="20" customHeight="1">
      <c r="A85" s="31" t="s">
        <v>473</v>
      </c>
      <c r="B85" s="31"/>
      <c r="C85" s="32" t="s">
        <v>236</v>
      </c>
      <c r="D85" s="32"/>
      <c r="E85" s="32"/>
      <c r="F85" s="32"/>
      <c r="G85" s="32"/>
    </row>
    <row r="86" ht="20" customHeight="1">
      <c r="A86" s="31" t="s">
        <v>474</v>
      </c>
      <c r="B86" s="31"/>
      <c r="C86" s="32" t="s">
        <v>475</v>
      </c>
      <c r="D86" s="32"/>
      <c r="E86" s="32"/>
      <c r="F86" s="32"/>
      <c r="G86" s="32"/>
    </row>
    <row r="87" ht="15" customHeight="1">
</row>
    <row r="88" ht="50" customHeight="1">
      <c r="A88" s="13" t="s">
        <v>874</v>
      </c>
      <c r="B88" s="13"/>
      <c r="C88" s="13"/>
      <c r="D88" s="13"/>
      <c r="E88" s="13"/>
      <c r="F88" s="13"/>
      <c r="G88" s="13"/>
    </row>
    <row r="89" ht="15" customHeight="1">
</row>
    <row r="90" ht="60" customHeight="1">
      <c r="A90" s="2" t="s">
        <v>379</v>
      </c>
      <c r="B90" s="2" t="s">
        <v>707</v>
      </c>
      <c r="C90" s="2"/>
      <c r="D90" s="2"/>
      <c r="E90" s="2" t="s">
        <v>853</v>
      </c>
      <c r="F90" s="2" t="s">
        <v>854</v>
      </c>
      <c r="G90" s="2" t="s">
        <v>855</v>
      </c>
    </row>
    <row r="91" ht="15" customHeight="1">
      <c r="A91" s="2">
        <v>1</v>
      </c>
      <c r="B91" s="2">
        <v>2</v>
      </c>
      <c r="C91" s="2"/>
      <c r="D91" s="2"/>
      <c r="E91" s="2">
        <v>3</v>
      </c>
      <c r="F91" s="2">
        <v>4</v>
      </c>
      <c r="G91" s="2">
        <v>5</v>
      </c>
    </row>
    <row r="92" ht="25" customHeight="1">
      <c r="A92" s="2" t="s">
        <v>63</v>
      </c>
      <c r="B92" s="2" t="s">
        <v>63</v>
      </c>
      <c r="C92" s="2"/>
      <c r="D92" s="2"/>
      <c r="E92" s="2" t="s">
        <v>63</v>
      </c>
      <c r="F92" s="2" t="s">
        <v>63</v>
      </c>
      <c r="G92" s="2" t="s">
        <v>63</v>
      </c>
    </row>
    <row r="93" ht="15" customHeight="1">
</row>
    <row r="94" ht="40" customHeight="1">
      <c r="A94" s="15" t="s">
        <v>875</v>
      </c>
      <c r="B94" s="15"/>
      <c r="C94" s="15"/>
      <c r="D94" s="15"/>
      <c r="E94" s="15"/>
      <c r="F94" s="15"/>
      <c r="G94" s="15"/>
    </row>
    <row r="95" ht="25" customHeight="1">
</row>
    <row r="96" ht="20" customHeight="1">
      <c r="A96" s="31" t="s">
        <v>473</v>
      </c>
      <c r="B96" s="31"/>
      <c r="C96" s="32" t="s">
        <v>236</v>
      </c>
      <c r="D96" s="32"/>
      <c r="E96" s="32"/>
      <c r="F96" s="32"/>
      <c r="G96" s="32"/>
    </row>
    <row r="97" ht="20" customHeight="1">
      <c r="A97" s="31" t="s">
        <v>474</v>
      </c>
      <c r="B97" s="31"/>
      <c r="C97" s="32" t="s">
        <v>713</v>
      </c>
      <c r="D97" s="32"/>
      <c r="E97" s="32"/>
      <c r="F97" s="32"/>
      <c r="G97" s="32"/>
    </row>
    <row r="98" ht="15" customHeight="1">
</row>
    <row r="99" ht="50" customHeight="1">
      <c r="A99" s="13" t="s">
        <v>876</v>
      </c>
      <c r="B99" s="13"/>
      <c r="C99" s="13"/>
      <c r="D99" s="13"/>
      <c r="E99" s="13"/>
      <c r="F99" s="13"/>
      <c r="G99" s="13"/>
    </row>
    <row r="100" ht="15" customHeight="1">
</row>
    <row r="101" ht="60" customHeight="1">
      <c r="A101" s="2" t="s">
        <v>379</v>
      </c>
      <c r="B101" s="2" t="s">
        <v>707</v>
      </c>
      <c r="C101" s="2"/>
      <c r="D101" s="2"/>
      <c r="E101" s="2" t="s">
        <v>853</v>
      </c>
      <c r="F101" s="2" t="s">
        <v>854</v>
      </c>
      <c r="G101" s="2" t="s">
        <v>855</v>
      </c>
    </row>
    <row r="102" ht="15" customHeight="1">
      <c r="A102" s="2">
        <v>1</v>
      </c>
      <c r="B102" s="2">
        <v>2</v>
      </c>
      <c r="C102" s="2"/>
      <c r="D102" s="2"/>
      <c r="E102" s="2">
        <v>3</v>
      </c>
      <c r="F102" s="2">
        <v>4</v>
      </c>
      <c r="G102" s="2">
        <v>5</v>
      </c>
    </row>
    <row r="103" ht="25" customHeight="1">
      <c r="A103" s="2" t="s">
        <v>63</v>
      </c>
      <c r="B103" s="2" t="s">
        <v>63</v>
      </c>
      <c r="C103" s="2"/>
      <c r="D103" s="2"/>
      <c r="E103" s="2" t="s">
        <v>63</v>
      </c>
      <c r="F103" s="2" t="s">
        <v>63</v>
      </c>
      <c r="G103" s="2" t="s">
        <v>63</v>
      </c>
    </row>
    <row r="104" ht="15" customHeight="1">
</row>
    <row r="105" ht="40" customHeight="1">
      <c r="A105" s="15" t="s">
        <v>877</v>
      </c>
      <c r="B105" s="15"/>
      <c r="C105" s="15"/>
      <c r="D105" s="15"/>
      <c r="E105" s="15"/>
      <c r="F105" s="15"/>
      <c r="G105" s="15"/>
    </row>
    <row r="106" ht="25" customHeight="1">
</row>
    <row r="107" ht="20" customHeight="1">
      <c r="A107" s="31" t="s">
        <v>473</v>
      </c>
      <c r="B107" s="31"/>
      <c r="C107" s="32" t="s">
        <v>236</v>
      </c>
      <c r="D107" s="32"/>
      <c r="E107" s="32"/>
      <c r="F107" s="32"/>
      <c r="G107" s="32"/>
    </row>
    <row r="108" ht="20" customHeight="1">
      <c r="A108" s="31" t="s">
        <v>474</v>
      </c>
      <c r="B108" s="31"/>
      <c r="C108" s="32" t="s">
        <v>635</v>
      </c>
      <c r="D108" s="32"/>
      <c r="E108" s="32"/>
      <c r="F108" s="32"/>
      <c r="G108" s="32"/>
    </row>
    <row r="109" ht="15" customHeight="1">
</row>
    <row r="110" ht="50" customHeight="1">
      <c r="A110" s="13" t="s">
        <v>878</v>
      </c>
      <c r="B110" s="13"/>
      <c r="C110" s="13"/>
      <c r="D110" s="13"/>
      <c r="E110" s="13"/>
      <c r="F110" s="13"/>
      <c r="G110" s="13"/>
    </row>
    <row r="111" ht="15" customHeight="1">
</row>
    <row r="112" ht="60" customHeight="1">
      <c r="A112" s="2" t="s">
        <v>379</v>
      </c>
      <c r="B112" s="2" t="s">
        <v>707</v>
      </c>
      <c r="C112" s="2"/>
      <c r="D112" s="2"/>
      <c r="E112" s="2" t="s">
        <v>853</v>
      </c>
      <c r="F112" s="2" t="s">
        <v>854</v>
      </c>
      <c r="G112" s="2" t="s">
        <v>855</v>
      </c>
    </row>
    <row r="113" ht="15" customHeight="1">
      <c r="A113" s="2">
        <v>1</v>
      </c>
      <c r="B113" s="2">
        <v>2</v>
      </c>
      <c r="C113" s="2"/>
      <c r="D113" s="2"/>
      <c r="E113" s="2">
        <v>3</v>
      </c>
      <c r="F113" s="2">
        <v>4</v>
      </c>
      <c r="G113" s="2">
        <v>5</v>
      </c>
    </row>
    <row r="114" ht="40" customHeight="1">
      <c r="A114" s="2" t="s">
        <v>487</v>
      </c>
      <c r="B114" s="3" t="s">
        <v>879</v>
      </c>
      <c r="C114" s="3"/>
      <c r="D114" s="3"/>
      <c r="E114" s="4">
        <v>150000</v>
      </c>
      <c r="F114" s="4">
        <v>100</v>
      </c>
      <c r="G114" s="4">
        <v>150000</v>
      </c>
    </row>
    <row r="115" ht="25" customHeight="1">
      <c r="A115" s="34" t="s">
        <v>633</v>
      </c>
      <c r="B115" s="34"/>
      <c r="C115" s="34"/>
      <c r="D115" s="34"/>
      <c r="E115" s="34"/>
      <c r="F115" s="34"/>
      <c r="G115" s="30">
        <f>SUM(G114:G114)</f>
      </c>
    </row>
    <row r="116" ht="25" customHeight="1">
</row>
  </sheetData>
  <sheetProtection password="C113" sheet="1" objects="1" scenarios="1"/>
  <mergeCells>
    <mergeCell ref="A1:G1"/>
    <mergeCell ref="A3:G3"/>
    <mergeCell ref="A5:G5"/>
    <mergeCell ref="A7:B7"/>
    <mergeCell ref="C7:G7"/>
    <mergeCell ref="A8:B8"/>
    <mergeCell ref="C8:G8"/>
    <mergeCell ref="A10:G10"/>
    <mergeCell ref="B12:D12"/>
    <mergeCell ref="B13:D13"/>
    <mergeCell ref="B14:D14"/>
    <mergeCell ref="B15:D15"/>
    <mergeCell ref="A16:F16"/>
    <mergeCell ref="A19:G19"/>
    <mergeCell ref="A21:B21"/>
    <mergeCell ref="C21:G21"/>
    <mergeCell ref="A22:B22"/>
    <mergeCell ref="C22:G22"/>
    <mergeCell ref="A24:G24"/>
    <mergeCell ref="B26:D26"/>
    <mergeCell ref="B27:D27"/>
    <mergeCell ref="B28:D28"/>
    <mergeCell ref="A30:G30"/>
    <mergeCell ref="A32:B32"/>
    <mergeCell ref="C32:G32"/>
    <mergeCell ref="A33:B33"/>
    <mergeCell ref="C33:G33"/>
    <mergeCell ref="A35:G35"/>
    <mergeCell ref="B37:D37"/>
    <mergeCell ref="B38:D38"/>
    <mergeCell ref="B39:D39"/>
    <mergeCell ref="A41:G41"/>
    <mergeCell ref="A43:G43"/>
    <mergeCell ref="A45:B45"/>
    <mergeCell ref="C45:G45"/>
    <mergeCell ref="A46:B46"/>
    <mergeCell ref="C46:G46"/>
    <mergeCell ref="A48:G48"/>
    <mergeCell ref="B50:D50"/>
    <mergeCell ref="B51:D51"/>
    <mergeCell ref="B52:D52"/>
    <mergeCell ref="A53:F53"/>
    <mergeCell ref="A56:G56"/>
    <mergeCell ref="A58:B58"/>
    <mergeCell ref="C58:G58"/>
    <mergeCell ref="A59:B59"/>
    <mergeCell ref="C59:G59"/>
    <mergeCell ref="A61:G61"/>
    <mergeCell ref="B63:D63"/>
    <mergeCell ref="B64:D64"/>
    <mergeCell ref="B65:D65"/>
    <mergeCell ref="A67:G67"/>
    <mergeCell ref="A69:B69"/>
    <mergeCell ref="C69:G69"/>
    <mergeCell ref="A70:B70"/>
    <mergeCell ref="C70:G70"/>
    <mergeCell ref="A72:G72"/>
    <mergeCell ref="B74:D74"/>
    <mergeCell ref="B75:D75"/>
    <mergeCell ref="B76:D76"/>
    <mergeCell ref="B77:D77"/>
    <mergeCell ref="A78:F78"/>
    <mergeCell ref="A81:G81"/>
    <mergeCell ref="A83:G83"/>
    <mergeCell ref="A85:B85"/>
    <mergeCell ref="C85:G85"/>
    <mergeCell ref="A86:B86"/>
    <mergeCell ref="C86:G86"/>
    <mergeCell ref="A88:G88"/>
    <mergeCell ref="B90:D90"/>
    <mergeCell ref="B91:D91"/>
    <mergeCell ref="B92:D92"/>
    <mergeCell ref="A94:G94"/>
    <mergeCell ref="A96:B96"/>
    <mergeCell ref="C96:G96"/>
    <mergeCell ref="A97:B97"/>
    <mergeCell ref="C97:G97"/>
    <mergeCell ref="A99:G99"/>
    <mergeCell ref="B101:D101"/>
    <mergeCell ref="B102:D102"/>
    <mergeCell ref="B103:D103"/>
    <mergeCell ref="A105:G105"/>
    <mergeCell ref="A107:B107"/>
    <mergeCell ref="C107:G107"/>
    <mergeCell ref="A108:B108"/>
    <mergeCell ref="C108:G108"/>
    <mergeCell ref="A110:G110"/>
    <mergeCell ref="B112:D112"/>
    <mergeCell ref="B113:D113"/>
    <mergeCell ref="B114:D114"/>
    <mergeCell ref="A115:F115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6" width="19.10" customWidth="1"/>
  </cols>
  <sheetData>
    <row r="1" ht="50" customHeight="1">
      <c r="A1" s="15" t="s">
        <v>880</v>
      </c>
      <c r="B1" s="15"/>
      <c r="C1" s="15"/>
      <c r="D1" s="15"/>
      <c r="E1" s="15"/>
      <c r="F1" s="15"/>
    </row>
    <row r="2" ht="20" customHeight="1">
</row>
    <row r="3" ht="50" customHeight="1">
      <c r="A3" s="15" t="s">
        <v>881</v>
      </c>
      <c r="B3" s="15"/>
      <c r="C3" s="15"/>
      <c r="D3" s="15"/>
      <c r="E3" s="15"/>
      <c r="F3" s="15"/>
    </row>
    <row r="4" ht="20" customHeight="1">
</row>
    <row r="5" ht="50" customHeight="1">
      <c r="A5" s="15" t="s">
        <v>882</v>
      </c>
      <c r="B5" s="15"/>
      <c r="C5" s="15"/>
      <c r="D5" s="15"/>
      <c r="E5" s="15"/>
      <c r="F5" s="15"/>
    </row>
    <row r="6" ht="15" customHeight="1">
</row>
    <row r="7" ht="50" customHeight="1">
      <c r="A7" s="15" t="s">
        <v>883</v>
      </c>
      <c r="B7" s="15"/>
      <c r="C7" s="15"/>
      <c r="D7" s="15"/>
      <c r="E7" s="15"/>
      <c r="F7" s="15"/>
    </row>
    <row r="8" ht="25" customHeight="1">
</row>
    <row r="9" ht="20" customHeight="1">
      <c r="A9" s="31" t="s">
        <v>473</v>
      </c>
      <c r="B9" s="31"/>
      <c r="C9" s="32" t="s">
        <v>260</v>
      </c>
      <c r="D9" s="32"/>
      <c r="E9" s="32"/>
      <c r="F9" s="32"/>
    </row>
    <row r="10" ht="20" customHeight="1">
      <c r="A10" s="31" t="s">
        <v>474</v>
      </c>
      <c r="B10" s="31"/>
      <c r="C10" s="32" t="s">
        <v>475</v>
      </c>
      <c r="D10" s="32"/>
      <c r="E10" s="32"/>
      <c r="F10" s="32"/>
    </row>
    <row r="11" ht="15" customHeight="1">
</row>
    <row r="12" ht="25" customHeight="1">
      <c r="A12" s="13" t="s">
        <v>884</v>
      </c>
      <c r="B12" s="13"/>
      <c r="C12" s="13"/>
      <c r="D12" s="13"/>
      <c r="E12" s="13"/>
      <c r="F12" s="13"/>
    </row>
    <row r="13" ht="15" customHeight="1">
</row>
    <row r="14" ht="50" customHeight="1">
      <c r="A14" s="2" t="s">
        <v>379</v>
      </c>
      <c r="B14" s="2" t="s">
        <v>707</v>
      </c>
      <c r="C14" s="2" t="s">
        <v>885</v>
      </c>
      <c r="D14" s="2" t="s">
        <v>886</v>
      </c>
      <c r="E14" s="2" t="s">
        <v>887</v>
      </c>
      <c r="F14" s="2" t="s">
        <v>888</v>
      </c>
    </row>
    <row r="15" ht="15" customHeight="1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</row>
    <row r="16" ht="25" customHeight="1">
      <c r="A16" s="2" t="s">
        <v>63</v>
      </c>
      <c r="B16" s="2" t="s">
        <v>63</v>
      </c>
      <c r="C16" s="2" t="s">
        <v>63</v>
      </c>
      <c r="D16" s="2" t="s">
        <v>63</v>
      </c>
      <c r="E16" s="2" t="s">
        <v>63</v>
      </c>
      <c r="F16" s="2" t="s">
        <v>63</v>
      </c>
    </row>
    <row r="17" ht="15" customHeight="1">
</row>
    <row r="18" ht="50" customHeight="1">
      <c r="A18" s="15" t="s">
        <v>889</v>
      </c>
      <c r="B18" s="15"/>
      <c r="C18" s="15"/>
      <c r="D18" s="15"/>
      <c r="E18" s="15"/>
      <c r="F18" s="15"/>
    </row>
    <row r="19" ht="25" customHeight="1">
</row>
    <row r="20" ht="20" customHeight="1">
      <c r="A20" s="31" t="s">
        <v>473</v>
      </c>
      <c r="B20" s="31"/>
      <c r="C20" s="32" t="s">
        <v>260</v>
      </c>
      <c r="D20" s="32"/>
      <c r="E20" s="32"/>
      <c r="F20" s="32"/>
    </row>
    <row r="21" ht="20" customHeight="1">
      <c r="A21" s="31" t="s">
        <v>474</v>
      </c>
      <c r="B21" s="31"/>
      <c r="C21" s="32" t="s">
        <v>713</v>
      </c>
      <c r="D21" s="32"/>
      <c r="E21" s="32"/>
      <c r="F21" s="32"/>
    </row>
    <row r="22" ht="15" customHeight="1">
</row>
    <row r="23" ht="25" customHeight="1">
      <c r="A23" s="13" t="s">
        <v>890</v>
      </c>
      <c r="B23" s="13"/>
      <c r="C23" s="13"/>
      <c r="D23" s="13"/>
      <c r="E23" s="13"/>
      <c r="F23" s="13"/>
    </row>
    <row r="24" ht="15" customHeight="1">
</row>
    <row r="25" ht="50" customHeight="1">
      <c r="A25" s="2" t="s">
        <v>379</v>
      </c>
      <c r="B25" s="2" t="s">
        <v>707</v>
      </c>
      <c r="C25" s="2" t="s">
        <v>885</v>
      </c>
      <c r="D25" s="2" t="s">
        <v>886</v>
      </c>
      <c r="E25" s="2" t="s">
        <v>887</v>
      </c>
      <c r="F25" s="2" t="s">
        <v>888</v>
      </c>
    </row>
    <row r="26" ht="15" customHeight="1">
      <c r="A26" s="2">
        <v>1</v>
      </c>
      <c r="B26" s="2">
        <v>2</v>
      </c>
      <c r="C26" s="2">
        <v>3</v>
      </c>
      <c r="D26" s="2">
        <v>4</v>
      </c>
      <c r="E26" s="2">
        <v>5</v>
      </c>
      <c r="F26" s="2">
        <v>6</v>
      </c>
    </row>
    <row r="27" ht="25" customHeight="1">
      <c r="A27" s="2" t="s">
        <v>63</v>
      </c>
      <c r="B27" s="2" t="s">
        <v>63</v>
      </c>
      <c r="C27" s="2" t="s">
        <v>63</v>
      </c>
      <c r="D27" s="2" t="s">
        <v>63</v>
      </c>
      <c r="E27" s="2" t="s">
        <v>63</v>
      </c>
      <c r="F27" s="2" t="s">
        <v>63</v>
      </c>
    </row>
    <row r="28" ht="15" customHeight="1">
</row>
    <row r="29" ht="50" customHeight="1">
      <c r="A29" s="15" t="s">
        <v>891</v>
      </c>
      <c r="B29" s="15"/>
      <c r="C29" s="15"/>
      <c r="D29" s="15"/>
      <c r="E29" s="15"/>
      <c r="F29" s="15"/>
    </row>
    <row r="30" ht="25" customHeight="1">
</row>
    <row r="31" ht="20" customHeight="1">
      <c r="A31" s="31" t="s">
        <v>473</v>
      </c>
      <c r="B31" s="31"/>
      <c r="C31" s="32" t="s">
        <v>260</v>
      </c>
      <c r="D31" s="32"/>
      <c r="E31" s="32"/>
      <c r="F31" s="32"/>
    </row>
    <row r="32" ht="20" customHeight="1">
      <c r="A32" s="31" t="s">
        <v>474</v>
      </c>
      <c r="B32" s="31"/>
      <c r="C32" s="32" t="s">
        <v>635</v>
      </c>
      <c r="D32" s="32"/>
      <c r="E32" s="32"/>
      <c r="F32" s="32"/>
    </row>
    <row r="33" ht="15" customHeight="1">
</row>
    <row r="34" ht="25" customHeight="1">
      <c r="A34" s="13" t="s">
        <v>892</v>
      </c>
      <c r="B34" s="13"/>
      <c r="C34" s="13"/>
      <c r="D34" s="13"/>
      <c r="E34" s="13"/>
      <c r="F34" s="13"/>
    </row>
    <row r="35" ht="15" customHeight="1">
</row>
    <row r="36" ht="50" customHeight="1">
      <c r="A36" s="2" t="s">
        <v>379</v>
      </c>
      <c r="B36" s="2" t="s">
        <v>707</v>
      </c>
      <c r="C36" s="2" t="s">
        <v>885</v>
      </c>
      <c r="D36" s="2" t="s">
        <v>886</v>
      </c>
      <c r="E36" s="2" t="s">
        <v>887</v>
      </c>
      <c r="F36" s="2" t="s">
        <v>888</v>
      </c>
    </row>
    <row r="37" ht="15" customHeight="1">
      <c r="A37" s="2">
        <v>1</v>
      </c>
      <c r="B37" s="2">
        <v>2</v>
      </c>
      <c r="C37" s="2">
        <v>3</v>
      </c>
      <c r="D37" s="2">
        <v>4</v>
      </c>
      <c r="E37" s="2">
        <v>5</v>
      </c>
      <c r="F37" s="2">
        <v>6</v>
      </c>
    </row>
    <row r="38" ht="25" customHeight="1">
      <c r="A38" s="2" t="s">
        <v>63</v>
      </c>
      <c r="B38" s="2" t="s">
        <v>63</v>
      </c>
      <c r="C38" s="2" t="s">
        <v>63</v>
      </c>
      <c r="D38" s="2" t="s">
        <v>63</v>
      </c>
      <c r="E38" s="2" t="s">
        <v>63</v>
      </c>
      <c r="F38" s="2" t="s">
        <v>63</v>
      </c>
    </row>
    <row r="39" ht="20" customHeight="1">
</row>
    <row r="40" ht="50" customHeight="1">
      <c r="A40" s="15" t="s">
        <v>893</v>
      </c>
      <c r="B40" s="15"/>
      <c r="C40" s="15"/>
      <c r="D40" s="15"/>
      <c r="E40" s="15"/>
      <c r="F40" s="15"/>
    </row>
    <row r="41" ht="20" customHeight="1">
</row>
    <row r="42" ht="50" customHeight="1">
      <c r="A42" s="15" t="s">
        <v>894</v>
      </c>
      <c r="B42" s="15"/>
      <c r="C42" s="15"/>
      <c r="D42" s="15"/>
      <c r="E42" s="15"/>
      <c r="F42" s="15"/>
    </row>
    <row r="43" ht="15" customHeight="1">
</row>
    <row r="44" ht="50" customHeight="1">
      <c r="A44" s="15" t="s">
        <v>895</v>
      </c>
      <c r="B44" s="15"/>
      <c r="C44" s="15"/>
      <c r="D44" s="15"/>
      <c r="E44" s="15"/>
      <c r="F44" s="15"/>
    </row>
    <row r="45" ht="25" customHeight="1">
</row>
    <row r="46" ht="20" customHeight="1">
      <c r="A46" s="31" t="s">
        <v>473</v>
      </c>
      <c r="B46" s="31"/>
      <c r="C46" s="32" t="s">
        <v>298</v>
      </c>
      <c r="D46" s="32"/>
      <c r="E46" s="32"/>
      <c r="F46" s="32"/>
    </row>
    <row r="47" ht="20" customHeight="1">
      <c r="A47" s="31" t="s">
        <v>474</v>
      </c>
      <c r="B47" s="31"/>
      <c r="C47" s="32" t="s">
        <v>475</v>
      </c>
      <c r="D47" s="32"/>
      <c r="E47" s="32"/>
      <c r="F47" s="32"/>
    </row>
    <row r="48" ht="15" customHeight="1">
</row>
    <row r="49" ht="25" customHeight="1">
      <c r="A49" s="13" t="s">
        <v>896</v>
      </c>
      <c r="B49" s="13"/>
      <c r="C49" s="13"/>
      <c r="D49" s="13"/>
      <c r="E49" s="13"/>
      <c r="F49" s="13"/>
    </row>
    <row r="50" ht="15" customHeight="1">
</row>
    <row r="51" ht="50" customHeight="1">
      <c r="A51" s="2" t="s">
        <v>379</v>
      </c>
      <c r="B51" s="2" t="s">
        <v>707</v>
      </c>
      <c r="C51" s="2" t="s">
        <v>885</v>
      </c>
      <c r="D51" s="2" t="s">
        <v>886</v>
      </c>
      <c r="E51" s="2" t="s">
        <v>887</v>
      </c>
      <c r="F51" s="2" t="s">
        <v>888</v>
      </c>
    </row>
    <row r="52" ht="15" customHeight="1">
      <c r="A52" s="2">
        <v>1</v>
      </c>
      <c r="B52" s="2">
        <v>2</v>
      </c>
      <c r="C52" s="2">
        <v>3</v>
      </c>
      <c r="D52" s="2">
        <v>4</v>
      </c>
      <c r="E52" s="2">
        <v>5</v>
      </c>
      <c r="F52" s="2">
        <v>6</v>
      </c>
    </row>
    <row r="53" ht="25" customHeight="1">
      <c r="A53" s="2" t="s">
        <v>63</v>
      </c>
      <c r="B53" s="2" t="s">
        <v>63</v>
      </c>
      <c r="C53" s="2" t="s">
        <v>63</v>
      </c>
      <c r="D53" s="2" t="s">
        <v>63</v>
      </c>
      <c r="E53" s="2" t="s">
        <v>63</v>
      </c>
      <c r="F53" s="2" t="s">
        <v>63</v>
      </c>
    </row>
    <row r="54" ht="15" customHeight="1">
</row>
    <row r="55" ht="50" customHeight="1">
      <c r="A55" s="15" t="s">
        <v>897</v>
      </c>
      <c r="B55" s="15"/>
      <c r="C55" s="15"/>
      <c r="D55" s="15"/>
      <c r="E55" s="15"/>
      <c r="F55" s="15"/>
    </row>
    <row r="56" ht="25" customHeight="1">
</row>
    <row r="57" ht="20" customHeight="1">
      <c r="A57" s="31" t="s">
        <v>473</v>
      </c>
      <c r="B57" s="31"/>
      <c r="C57" s="32" t="s">
        <v>298</v>
      </c>
      <c r="D57" s="32"/>
      <c r="E57" s="32"/>
      <c r="F57" s="32"/>
    </row>
    <row r="58" ht="20" customHeight="1">
      <c r="A58" s="31" t="s">
        <v>474</v>
      </c>
      <c r="B58" s="31"/>
      <c r="C58" s="32" t="s">
        <v>713</v>
      </c>
      <c r="D58" s="32"/>
      <c r="E58" s="32"/>
      <c r="F58" s="32"/>
    </row>
    <row r="59" ht="15" customHeight="1">
</row>
    <row r="60" ht="25" customHeight="1">
      <c r="A60" s="13" t="s">
        <v>898</v>
      </c>
      <c r="B60" s="13"/>
      <c r="C60" s="13"/>
      <c r="D60" s="13"/>
      <c r="E60" s="13"/>
      <c r="F60" s="13"/>
    </row>
    <row r="61" ht="15" customHeight="1">
</row>
    <row r="62" ht="50" customHeight="1">
      <c r="A62" s="2" t="s">
        <v>379</v>
      </c>
      <c r="B62" s="2" t="s">
        <v>707</v>
      </c>
      <c r="C62" s="2" t="s">
        <v>885</v>
      </c>
      <c r="D62" s="2" t="s">
        <v>886</v>
      </c>
      <c r="E62" s="2" t="s">
        <v>887</v>
      </c>
      <c r="F62" s="2" t="s">
        <v>888</v>
      </c>
    </row>
    <row r="63" ht="15" customHeight="1">
      <c r="A63" s="2">
        <v>1</v>
      </c>
      <c r="B63" s="2">
        <v>2</v>
      </c>
      <c r="C63" s="2">
        <v>3</v>
      </c>
      <c r="D63" s="2">
        <v>4</v>
      </c>
      <c r="E63" s="2">
        <v>5</v>
      </c>
      <c r="F63" s="2">
        <v>6</v>
      </c>
    </row>
    <row r="64" ht="25" customHeight="1">
      <c r="A64" s="2" t="s">
        <v>63</v>
      </c>
      <c r="B64" s="2" t="s">
        <v>63</v>
      </c>
      <c r="C64" s="2" t="s">
        <v>63</v>
      </c>
      <c r="D64" s="2" t="s">
        <v>63</v>
      </c>
      <c r="E64" s="2" t="s">
        <v>63</v>
      </c>
      <c r="F64" s="2" t="s">
        <v>63</v>
      </c>
    </row>
    <row r="65" ht="15" customHeight="1">
</row>
    <row r="66" ht="50" customHeight="1">
      <c r="A66" s="15" t="s">
        <v>899</v>
      </c>
      <c r="B66" s="15"/>
      <c r="C66" s="15"/>
      <c r="D66" s="15"/>
      <c r="E66" s="15"/>
      <c r="F66" s="15"/>
    </row>
    <row r="67" ht="25" customHeight="1">
</row>
    <row r="68" ht="20" customHeight="1">
      <c r="A68" s="31" t="s">
        <v>473</v>
      </c>
      <c r="B68" s="31"/>
      <c r="C68" s="32" t="s">
        <v>298</v>
      </c>
      <c r="D68" s="32"/>
      <c r="E68" s="32"/>
      <c r="F68" s="32"/>
    </row>
    <row r="69" ht="20" customHeight="1">
      <c r="A69" s="31" t="s">
        <v>474</v>
      </c>
      <c r="B69" s="31"/>
      <c r="C69" s="32" t="s">
        <v>635</v>
      </c>
      <c r="D69" s="32"/>
      <c r="E69" s="32"/>
      <c r="F69" s="32"/>
    </row>
    <row r="70" ht="15" customHeight="1">
</row>
    <row r="71" ht="25" customHeight="1">
      <c r="A71" s="13" t="s">
        <v>900</v>
      </c>
      <c r="B71" s="13"/>
      <c r="C71" s="13"/>
      <c r="D71" s="13"/>
      <c r="E71" s="13"/>
      <c r="F71" s="13"/>
    </row>
    <row r="72" ht="15" customHeight="1">
</row>
    <row r="73" ht="50" customHeight="1">
      <c r="A73" s="2" t="s">
        <v>379</v>
      </c>
      <c r="B73" s="2" t="s">
        <v>707</v>
      </c>
      <c r="C73" s="2" t="s">
        <v>885</v>
      </c>
      <c r="D73" s="2" t="s">
        <v>886</v>
      </c>
      <c r="E73" s="2" t="s">
        <v>887</v>
      </c>
      <c r="F73" s="2" t="s">
        <v>888</v>
      </c>
    </row>
    <row r="74" ht="15" customHeight="1">
      <c r="A74" s="2">
        <v>1</v>
      </c>
      <c r="B74" s="2">
        <v>2</v>
      </c>
      <c r="C74" s="2">
        <v>3</v>
      </c>
      <c r="D74" s="2">
        <v>4</v>
      </c>
      <c r="E74" s="2">
        <v>5</v>
      </c>
      <c r="F74" s="2">
        <v>6</v>
      </c>
    </row>
    <row r="75" ht="25" customHeight="1">
      <c r="A75" s="2" t="s">
        <v>63</v>
      </c>
      <c r="B75" s="2" t="s">
        <v>63</v>
      </c>
      <c r="C75" s="2" t="s">
        <v>63</v>
      </c>
      <c r="D75" s="2" t="s">
        <v>63</v>
      </c>
      <c r="E75" s="2" t="s">
        <v>63</v>
      </c>
      <c r="F75" s="2" t="s">
        <v>63</v>
      </c>
    </row>
    <row r="76" ht="20" customHeight="1">
</row>
    <row r="77" ht="50" customHeight="1">
      <c r="A77" s="15" t="s">
        <v>901</v>
      </c>
      <c r="B77" s="15"/>
      <c r="C77" s="15"/>
      <c r="D77" s="15"/>
      <c r="E77" s="15"/>
      <c r="F77" s="15"/>
    </row>
    <row r="78" ht="15" customHeight="1">
</row>
    <row r="79" ht="50" customHeight="1">
      <c r="A79" s="15" t="s">
        <v>902</v>
      </c>
      <c r="B79" s="15"/>
      <c r="C79" s="15"/>
      <c r="D79" s="15"/>
      <c r="E79" s="15"/>
      <c r="F79" s="15"/>
    </row>
    <row r="80" ht="25" customHeight="1">
</row>
    <row r="81" ht="20" customHeight="1">
      <c r="A81" s="31" t="s">
        <v>473</v>
      </c>
      <c r="B81" s="31"/>
      <c r="C81" s="32" t="s">
        <v>298</v>
      </c>
      <c r="D81" s="32"/>
      <c r="E81" s="32"/>
      <c r="F81" s="32"/>
    </row>
    <row r="82" ht="20" customHeight="1">
      <c r="A82" s="31" t="s">
        <v>474</v>
      </c>
      <c r="B82" s="31"/>
      <c r="C82" s="32" t="s">
        <v>475</v>
      </c>
      <c r="D82" s="32"/>
      <c r="E82" s="32"/>
      <c r="F82" s="32"/>
    </row>
    <row r="83" ht="15" customHeight="1">
</row>
    <row r="84" ht="25" customHeight="1">
      <c r="A84" s="13" t="s">
        <v>903</v>
      </c>
      <c r="B84" s="13"/>
      <c r="C84" s="13"/>
      <c r="D84" s="13"/>
      <c r="E84" s="13"/>
      <c r="F84" s="13"/>
    </row>
    <row r="85" ht="15" customHeight="1">
</row>
    <row r="86" ht="50" customHeight="1">
      <c r="A86" s="2" t="s">
        <v>379</v>
      </c>
      <c r="B86" s="2" t="s">
        <v>707</v>
      </c>
      <c r="C86" s="2" t="s">
        <v>885</v>
      </c>
      <c r="D86" s="2" t="s">
        <v>886</v>
      </c>
      <c r="E86" s="2" t="s">
        <v>887</v>
      </c>
      <c r="F86" s="2" t="s">
        <v>888</v>
      </c>
    </row>
    <row r="87" ht="15" customHeight="1">
      <c r="A87" s="2">
        <v>1</v>
      </c>
      <c r="B87" s="2">
        <v>2</v>
      </c>
      <c r="C87" s="2">
        <v>3</v>
      </c>
      <c r="D87" s="2">
        <v>4</v>
      </c>
      <c r="E87" s="2">
        <v>5</v>
      </c>
      <c r="F87" s="2">
        <v>6</v>
      </c>
    </row>
    <row r="88" ht="25" customHeight="1">
      <c r="A88" s="2" t="s">
        <v>63</v>
      </c>
      <c r="B88" s="2" t="s">
        <v>63</v>
      </c>
      <c r="C88" s="2" t="s">
        <v>63</v>
      </c>
      <c r="D88" s="2" t="s">
        <v>63</v>
      </c>
      <c r="E88" s="2" t="s">
        <v>63</v>
      </c>
      <c r="F88" s="2" t="s">
        <v>63</v>
      </c>
    </row>
    <row r="89" ht="15" customHeight="1">
</row>
    <row r="90" ht="50" customHeight="1">
      <c r="A90" s="15" t="s">
        <v>904</v>
      </c>
      <c r="B90" s="15"/>
      <c r="C90" s="15"/>
      <c r="D90" s="15"/>
      <c r="E90" s="15"/>
      <c r="F90" s="15"/>
    </row>
    <row r="91" ht="25" customHeight="1">
</row>
    <row r="92" ht="20" customHeight="1">
      <c r="A92" s="31" t="s">
        <v>473</v>
      </c>
      <c r="B92" s="31"/>
      <c r="C92" s="32" t="s">
        <v>298</v>
      </c>
      <c r="D92" s="32"/>
      <c r="E92" s="32"/>
      <c r="F92" s="32"/>
    </row>
    <row r="93" ht="20" customHeight="1">
      <c r="A93" s="31" t="s">
        <v>474</v>
      </c>
      <c r="B93" s="31"/>
      <c r="C93" s="32" t="s">
        <v>713</v>
      </c>
      <c r="D93" s="32"/>
      <c r="E93" s="32"/>
      <c r="F93" s="32"/>
    </row>
    <row r="94" ht="15" customHeight="1">
</row>
    <row r="95" ht="25" customHeight="1">
      <c r="A95" s="13" t="s">
        <v>905</v>
      </c>
      <c r="B95" s="13"/>
      <c r="C95" s="13"/>
      <c r="D95" s="13"/>
      <c r="E95" s="13"/>
      <c r="F95" s="13"/>
    </row>
    <row r="96" ht="15" customHeight="1">
</row>
    <row r="97" ht="50" customHeight="1">
      <c r="A97" s="2" t="s">
        <v>379</v>
      </c>
      <c r="B97" s="2" t="s">
        <v>707</v>
      </c>
      <c r="C97" s="2" t="s">
        <v>885</v>
      </c>
      <c r="D97" s="2" t="s">
        <v>886</v>
      </c>
      <c r="E97" s="2" t="s">
        <v>887</v>
      </c>
      <c r="F97" s="2" t="s">
        <v>888</v>
      </c>
    </row>
    <row r="98" ht="15" customHeight="1">
      <c r="A98" s="2">
        <v>1</v>
      </c>
      <c r="B98" s="2">
        <v>2</v>
      </c>
      <c r="C98" s="2">
        <v>3</v>
      </c>
      <c r="D98" s="2">
        <v>4</v>
      </c>
      <c r="E98" s="2">
        <v>5</v>
      </c>
      <c r="F98" s="2">
        <v>6</v>
      </c>
    </row>
    <row r="99" ht="25" customHeight="1">
      <c r="A99" s="2" t="s">
        <v>63</v>
      </c>
      <c r="B99" s="2" t="s">
        <v>63</v>
      </c>
      <c r="C99" s="2" t="s">
        <v>63</v>
      </c>
      <c r="D99" s="2" t="s">
        <v>63</v>
      </c>
      <c r="E99" s="2" t="s">
        <v>63</v>
      </c>
      <c r="F99" s="2" t="s">
        <v>63</v>
      </c>
    </row>
    <row r="100" ht="15" customHeight="1">
</row>
    <row r="101" ht="50" customHeight="1">
      <c r="A101" s="15" t="s">
        <v>906</v>
      </c>
      <c r="B101" s="15"/>
      <c r="C101" s="15"/>
      <c r="D101" s="15"/>
      <c r="E101" s="15"/>
      <c r="F101" s="15"/>
    </row>
    <row r="102" ht="25" customHeight="1">
</row>
    <row r="103" ht="20" customHeight="1">
      <c r="A103" s="31" t="s">
        <v>473</v>
      </c>
      <c r="B103" s="31"/>
      <c r="C103" s="32" t="s">
        <v>298</v>
      </c>
      <c r="D103" s="32"/>
      <c r="E103" s="32"/>
      <c r="F103" s="32"/>
    </row>
    <row r="104" ht="20" customHeight="1">
      <c r="A104" s="31" t="s">
        <v>474</v>
      </c>
      <c r="B104" s="31"/>
      <c r="C104" s="32" t="s">
        <v>635</v>
      </c>
      <c r="D104" s="32"/>
      <c r="E104" s="32"/>
      <c r="F104" s="32"/>
    </row>
    <row r="105" ht="15" customHeight="1">
</row>
    <row r="106" ht="25" customHeight="1">
      <c r="A106" s="13" t="s">
        <v>907</v>
      </c>
      <c r="B106" s="13"/>
      <c r="C106" s="13"/>
      <c r="D106" s="13"/>
      <c r="E106" s="13"/>
      <c r="F106" s="13"/>
    </row>
    <row r="107" ht="15" customHeight="1">
</row>
    <row r="108" ht="50" customHeight="1">
      <c r="A108" s="2" t="s">
        <v>379</v>
      </c>
      <c r="B108" s="2" t="s">
        <v>707</v>
      </c>
      <c r="C108" s="2" t="s">
        <v>885</v>
      </c>
      <c r="D108" s="2" t="s">
        <v>886</v>
      </c>
      <c r="E108" s="2" t="s">
        <v>887</v>
      </c>
      <c r="F108" s="2" t="s">
        <v>888</v>
      </c>
    </row>
    <row r="109" ht="15" customHeight="1">
      <c r="A109" s="2">
        <v>1</v>
      </c>
      <c r="B109" s="2">
        <v>2</v>
      </c>
      <c r="C109" s="2">
        <v>3</v>
      </c>
      <c r="D109" s="2">
        <v>4</v>
      </c>
      <c r="E109" s="2">
        <v>5</v>
      </c>
      <c r="F109" s="2">
        <v>6</v>
      </c>
    </row>
    <row r="110" ht="25" customHeight="1">
      <c r="A110" s="2" t="s">
        <v>63</v>
      </c>
      <c r="B110" s="2" t="s">
        <v>63</v>
      </c>
      <c r="C110" s="2" t="s">
        <v>63</v>
      </c>
      <c r="D110" s="2" t="s">
        <v>63</v>
      </c>
      <c r="E110" s="2" t="s">
        <v>63</v>
      </c>
      <c r="F110" s="2" t="s">
        <v>63</v>
      </c>
    </row>
    <row r="111" ht="20" customHeight="1">
</row>
    <row r="112" ht="50" customHeight="1">
      <c r="A112" s="15" t="s">
        <v>908</v>
      </c>
      <c r="B112" s="15"/>
      <c r="C112" s="15"/>
      <c r="D112" s="15"/>
      <c r="E112" s="15"/>
      <c r="F112" s="15"/>
    </row>
    <row r="113" ht="15" customHeight="1">
</row>
    <row r="114" ht="50" customHeight="1">
      <c r="A114" s="15" t="s">
        <v>909</v>
      </c>
      <c r="B114" s="15"/>
      <c r="C114" s="15"/>
      <c r="D114" s="15"/>
      <c r="E114" s="15"/>
      <c r="F114" s="15"/>
    </row>
    <row r="115" ht="25" customHeight="1">
</row>
    <row r="116" ht="20" customHeight="1">
      <c r="A116" s="31" t="s">
        <v>473</v>
      </c>
      <c r="B116" s="31"/>
      <c r="C116" s="32" t="s">
        <v>298</v>
      </c>
      <c r="D116" s="32"/>
      <c r="E116" s="32"/>
      <c r="F116" s="32"/>
    </row>
    <row r="117" ht="20" customHeight="1">
      <c r="A117" s="31" t="s">
        <v>474</v>
      </c>
      <c r="B117" s="31"/>
      <c r="C117" s="32" t="s">
        <v>475</v>
      </c>
      <c r="D117" s="32"/>
      <c r="E117" s="32"/>
      <c r="F117" s="32"/>
    </row>
    <row r="118" ht="15" customHeight="1">
</row>
    <row r="119" ht="25" customHeight="1">
      <c r="A119" s="13" t="s">
        <v>910</v>
      </c>
      <c r="B119" s="13"/>
      <c r="C119" s="13"/>
      <c r="D119" s="13"/>
      <c r="E119" s="13"/>
      <c r="F119" s="13"/>
    </row>
    <row r="120" ht="15" customHeight="1">
</row>
    <row r="121" ht="50" customHeight="1">
      <c r="A121" s="2" t="s">
        <v>379</v>
      </c>
      <c r="B121" s="2" t="s">
        <v>707</v>
      </c>
      <c r="C121" s="2" t="s">
        <v>885</v>
      </c>
      <c r="D121" s="2" t="s">
        <v>886</v>
      </c>
      <c r="E121" s="2" t="s">
        <v>887</v>
      </c>
      <c r="F121" s="2" t="s">
        <v>888</v>
      </c>
    </row>
    <row r="122" ht="15" customHeight="1">
      <c r="A122" s="2">
        <v>1</v>
      </c>
      <c r="B122" s="2">
        <v>2</v>
      </c>
      <c r="C122" s="2">
        <v>3</v>
      </c>
      <c r="D122" s="2">
        <v>4</v>
      </c>
      <c r="E122" s="2">
        <v>5</v>
      </c>
      <c r="F122" s="2">
        <v>6</v>
      </c>
    </row>
    <row r="123" ht="25" customHeight="1">
      <c r="A123" s="2" t="s">
        <v>63</v>
      </c>
      <c r="B123" s="2" t="s">
        <v>63</v>
      </c>
      <c r="C123" s="2" t="s">
        <v>63</v>
      </c>
      <c r="D123" s="2" t="s">
        <v>63</v>
      </c>
      <c r="E123" s="2" t="s">
        <v>63</v>
      </c>
      <c r="F123" s="2" t="s">
        <v>63</v>
      </c>
    </row>
    <row r="124" ht="15" customHeight="1">
</row>
    <row r="125" ht="50" customHeight="1">
      <c r="A125" s="15" t="s">
        <v>911</v>
      </c>
      <c r="B125" s="15"/>
      <c r="C125" s="15"/>
      <c r="D125" s="15"/>
      <c r="E125" s="15"/>
      <c r="F125" s="15"/>
    </row>
    <row r="126" ht="25" customHeight="1">
</row>
    <row r="127" ht="20" customHeight="1">
      <c r="A127" s="31" t="s">
        <v>473</v>
      </c>
      <c r="B127" s="31"/>
      <c r="C127" s="32" t="s">
        <v>298</v>
      </c>
      <c r="D127" s="32"/>
      <c r="E127" s="32"/>
      <c r="F127" s="32"/>
    </row>
    <row r="128" ht="20" customHeight="1">
      <c r="A128" s="31" t="s">
        <v>474</v>
      </c>
      <c r="B128" s="31"/>
      <c r="C128" s="32" t="s">
        <v>713</v>
      </c>
      <c r="D128" s="32"/>
      <c r="E128" s="32"/>
      <c r="F128" s="32"/>
    </row>
    <row r="129" ht="15" customHeight="1">
</row>
    <row r="130" ht="25" customHeight="1">
      <c r="A130" s="13" t="s">
        <v>912</v>
      </c>
      <c r="B130" s="13"/>
      <c r="C130" s="13"/>
      <c r="D130" s="13"/>
      <c r="E130" s="13"/>
      <c r="F130" s="13"/>
    </row>
    <row r="131" ht="15" customHeight="1">
</row>
    <row r="132" ht="50" customHeight="1">
      <c r="A132" s="2" t="s">
        <v>379</v>
      </c>
      <c r="B132" s="2" t="s">
        <v>707</v>
      </c>
      <c r="C132" s="2" t="s">
        <v>885</v>
      </c>
      <c r="D132" s="2" t="s">
        <v>886</v>
      </c>
      <c r="E132" s="2" t="s">
        <v>887</v>
      </c>
      <c r="F132" s="2" t="s">
        <v>888</v>
      </c>
    </row>
    <row r="133" ht="15" customHeight="1">
      <c r="A133" s="2">
        <v>1</v>
      </c>
      <c r="B133" s="2">
        <v>2</v>
      </c>
      <c r="C133" s="2">
        <v>3</v>
      </c>
      <c r="D133" s="2">
        <v>4</v>
      </c>
      <c r="E133" s="2">
        <v>5</v>
      </c>
      <c r="F133" s="2">
        <v>6</v>
      </c>
    </row>
    <row r="134" ht="25" customHeight="1">
      <c r="A134" s="2" t="s">
        <v>63</v>
      </c>
      <c r="B134" s="2" t="s">
        <v>63</v>
      </c>
      <c r="C134" s="2" t="s">
        <v>63</v>
      </c>
      <c r="D134" s="2" t="s">
        <v>63</v>
      </c>
      <c r="E134" s="2" t="s">
        <v>63</v>
      </c>
      <c r="F134" s="2" t="s">
        <v>63</v>
      </c>
    </row>
    <row r="135" ht="15" customHeight="1">
</row>
    <row r="136" ht="50" customHeight="1">
      <c r="A136" s="15" t="s">
        <v>913</v>
      </c>
      <c r="B136" s="15"/>
      <c r="C136" s="15"/>
      <c r="D136" s="15"/>
      <c r="E136" s="15"/>
      <c r="F136" s="15"/>
    </row>
    <row r="137" ht="25" customHeight="1">
</row>
    <row r="138" ht="20" customHeight="1">
      <c r="A138" s="31" t="s">
        <v>473</v>
      </c>
      <c r="B138" s="31"/>
      <c r="C138" s="32" t="s">
        <v>298</v>
      </c>
      <c r="D138" s="32"/>
      <c r="E138" s="32"/>
      <c r="F138" s="32"/>
    </row>
    <row r="139" ht="20" customHeight="1">
      <c r="A139" s="31" t="s">
        <v>474</v>
      </c>
      <c r="B139" s="31"/>
      <c r="C139" s="32" t="s">
        <v>635</v>
      </c>
      <c r="D139" s="32"/>
      <c r="E139" s="32"/>
      <c r="F139" s="32"/>
    </row>
    <row r="140" ht="15" customHeight="1">
</row>
    <row r="141" ht="25" customHeight="1">
      <c r="A141" s="13" t="s">
        <v>914</v>
      </c>
      <c r="B141" s="13"/>
      <c r="C141" s="13"/>
      <c r="D141" s="13"/>
      <c r="E141" s="13"/>
      <c r="F141" s="13"/>
    </row>
    <row r="142" ht="15" customHeight="1">
</row>
    <row r="143" ht="50" customHeight="1">
      <c r="A143" s="2" t="s">
        <v>379</v>
      </c>
      <c r="B143" s="2" t="s">
        <v>707</v>
      </c>
      <c r="C143" s="2" t="s">
        <v>885</v>
      </c>
      <c r="D143" s="2" t="s">
        <v>886</v>
      </c>
      <c r="E143" s="2" t="s">
        <v>887</v>
      </c>
      <c r="F143" s="2" t="s">
        <v>888</v>
      </c>
    </row>
    <row r="144" ht="15" customHeight="1">
      <c r="A144" s="2">
        <v>1</v>
      </c>
      <c r="B144" s="2">
        <v>2</v>
      </c>
      <c r="C144" s="2">
        <v>3</v>
      </c>
      <c r="D144" s="2">
        <v>4</v>
      </c>
      <c r="E144" s="2">
        <v>5</v>
      </c>
      <c r="F144" s="2">
        <v>6</v>
      </c>
    </row>
    <row r="145" ht="25" customHeight="1">
      <c r="A145" s="2" t="s">
        <v>63</v>
      </c>
      <c r="B145" s="2" t="s">
        <v>63</v>
      </c>
      <c r="C145" s="2" t="s">
        <v>63</v>
      </c>
      <c r="D145" s="2" t="s">
        <v>63</v>
      </c>
      <c r="E145" s="2" t="s">
        <v>63</v>
      </c>
      <c r="F145" s="2" t="s">
        <v>63</v>
      </c>
    </row>
    <row r="146" ht="20" customHeight="1">
</row>
    <row r="147" ht="50" customHeight="1">
      <c r="A147" s="15" t="s">
        <v>915</v>
      </c>
      <c r="B147" s="15"/>
      <c r="C147" s="15"/>
      <c r="D147" s="15"/>
      <c r="E147" s="15"/>
      <c r="F147" s="15"/>
    </row>
    <row r="148" ht="15" customHeight="1">
</row>
    <row r="149" ht="50" customHeight="1">
      <c r="A149" s="15" t="s">
        <v>916</v>
      </c>
      <c r="B149" s="15"/>
      <c r="C149" s="15"/>
      <c r="D149" s="15"/>
      <c r="E149" s="15"/>
      <c r="F149" s="15"/>
    </row>
    <row r="150" ht="25" customHeight="1">
</row>
    <row r="151" ht="20" customHeight="1">
      <c r="A151" s="31" t="s">
        <v>473</v>
      </c>
      <c r="B151" s="31"/>
      <c r="C151" s="32" t="s">
        <v>298</v>
      </c>
      <c r="D151" s="32"/>
      <c r="E151" s="32"/>
      <c r="F151" s="32"/>
    </row>
    <row r="152" ht="20" customHeight="1">
      <c r="A152" s="31" t="s">
        <v>474</v>
      </c>
      <c r="B152" s="31"/>
      <c r="C152" s="32" t="s">
        <v>475</v>
      </c>
      <c r="D152" s="32"/>
      <c r="E152" s="32"/>
      <c r="F152" s="32"/>
    </row>
    <row r="153" ht="15" customHeight="1">
</row>
    <row r="154" ht="25" customHeight="1">
      <c r="A154" s="13" t="s">
        <v>917</v>
      </c>
      <c r="B154" s="13"/>
      <c r="C154" s="13"/>
      <c r="D154" s="13"/>
      <c r="E154" s="13"/>
      <c r="F154" s="13"/>
    </row>
    <row r="155" ht="15" customHeight="1">
</row>
    <row r="156" ht="50" customHeight="1">
      <c r="A156" s="2" t="s">
        <v>379</v>
      </c>
      <c r="B156" s="2" t="s">
        <v>707</v>
      </c>
      <c r="C156" s="2" t="s">
        <v>885</v>
      </c>
      <c r="D156" s="2" t="s">
        <v>886</v>
      </c>
      <c r="E156" s="2" t="s">
        <v>887</v>
      </c>
      <c r="F156" s="2" t="s">
        <v>888</v>
      </c>
    </row>
    <row r="157" ht="15" customHeight="1">
      <c r="A157" s="2">
        <v>1</v>
      </c>
      <c r="B157" s="2">
        <v>2</v>
      </c>
      <c r="C157" s="2">
        <v>3</v>
      </c>
      <c r="D157" s="2">
        <v>4</v>
      </c>
      <c r="E157" s="2">
        <v>5</v>
      </c>
      <c r="F157" s="2">
        <v>6</v>
      </c>
    </row>
    <row r="158" ht="25" customHeight="1">
      <c r="A158" s="2" t="s">
        <v>63</v>
      </c>
      <c r="B158" s="2" t="s">
        <v>63</v>
      </c>
      <c r="C158" s="2" t="s">
        <v>63</v>
      </c>
      <c r="D158" s="2" t="s">
        <v>63</v>
      </c>
      <c r="E158" s="2" t="s">
        <v>63</v>
      </c>
      <c r="F158" s="2" t="s">
        <v>63</v>
      </c>
    </row>
    <row r="159" ht="15" customHeight="1">
</row>
    <row r="160" ht="50" customHeight="1">
      <c r="A160" s="15" t="s">
        <v>918</v>
      </c>
      <c r="B160" s="15"/>
      <c r="C160" s="15"/>
      <c r="D160" s="15"/>
      <c r="E160" s="15"/>
      <c r="F160" s="15"/>
    </row>
    <row r="161" ht="25" customHeight="1">
</row>
    <row r="162" ht="20" customHeight="1">
      <c r="A162" s="31" t="s">
        <v>473</v>
      </c>
      <c r="B162" s="31"/>
      <c r="C162" s="32" t="s">
        <v>298</v>
      </c>
      <c r="D162" s="32"/>
      <c r="E162" s="32"/>
      <c r="F162" s="32"/>
    </row>
    <row r="163" ht="20" customHeight="1">
      <c r="A163" s="31" t="s">
        <v>474</v>
      </c>
      <c r="B163" s="31"/>
      <c r="C163" s="32" t="s">
        <v>713</v>
      </c>
      <c r="D163" s="32"/>
      <c r="E163" s="32"/>
      <c r="F163" s="32"/>
    </row>
    <row r="164" ht="15" customHeight="1">
</row>
    <row r="165" ht="25" customHeight="1">
      <c r="A165" s="13" t="s">
        <v>919</v>
      </c>
      <c r="B165" s="13"/>
      <c r="C165" s="13"/>
      <c r="D165" s="13"/>
      <c r="E165" s="13"/>
      <c r="F165" s="13"/>
    </row>
    <row r="166" ht="15" customHeight="1">
</row>
    <row r="167" ht="50" customHeight="1">
      <c r="A167" s="2" t="s">
        <v>379</v>
      </c>
      <c r="B167" s="2" t="s">
        <v>707</v>
      </c>
      <c r="C167" s="2" t="s">
        <v>885</v>
      </c>
      <c r="D167" s="2" t="s">
        <v>886</v>
      </c>
      <c r="E167" s="2" t="s">
        <v>887</v>
      </c>
      <c r="F167" s="2" t="s">
        <v>888</v>
      </c>
    </row>
    <row r="168" ht="15" customHeight="1">
      <c r="A168" s="2">
        <v>1</v>
      </c>
      <c r="B168" s="2">
        <v>2</v>
      </c>
      <c r="C168" s="2">
        <v>3</v>
      </c>
      <c r="D168" s="2">
        <v>4</v>
      </c>
      <c r="E168" s="2">
        <v>5</v>
      </c>
      <c r="F168" s="2">
        <v>6</v>
      </c>
    </row>
    <row r="169" ht="25" customHeight="1">
      <c r="A169" s="2" t="s">
        <v>63</v>
      </c>
      <c r="B169" s="2" t="s">
        <v>63</v>
      </c>
      <c r="C169" s="2" t="s">
        <v>63</v>
      </c>
      <c r="D169" s="2" t="s">
        <v>63</v>
      </c>
      <c r="E169" s="2" t="s">
        <v>63</v>
      </c>
      <c r="F169" s="2" t="s">
        <v>63</v>
      </c>
    </row>
    <row r="170" ht="15" customHeight="1">
</row>
    <row r="171" ht="50" customHeight="1">
      <c r="A171" s="15" t="s">
        <v>920</v>
      </c>
      <c r="B171" s="15"/>
      <c r="C171" s="15"/>
      <c r="D171" s="15"/>
      <c r="E171" s="15"/>
      <c r="F171" s="15"/>
    </row>
    <row r="172" ht="25" customHeight="1">
</row>
    <row r="173" ht="20" customHeight="1">
      <c r="A173" s="31" t="s">
        <v>473</v>
      </c>
      <c r="B173" s="31"/>
      <c r="C173" s="32" t="s">
        <v>298</v>
      </c>
      <c r="D173" s="32"/>
      <c r="E173" s="32"/>
      <c r="F173" s="32"/>
    </row>
    <row r="174" ht="20" customHeight="1">
      <c r="A174" s="31" t="s">
        <v>474</v>
      </c>
      <c r="B174" s="31"/>
      <c r="C174" s="32" t="s">
        <v>635</v>
      </c>
      <c r="D174" s="32"/>
      <c r="E174" s="32"/>
      <c r="F174" s="32"/>
    </row>
    <row r="175" ht="15" customHeight="1">
</row>
    <row r="176" ht="25" customHeight="1">
      <c r="A176" s="13" t="s">
        <v>921</v>
      </c>
      <c r="B176" s="13"/>
      <c r="C176" s="13"/>
      <c r="D176" s="13"/>
      <c r="E176" s="13"/>
      <c r="F176" s="13"/>
    </row>
    <row r="177" ht="15" customHeight="1">
</row>
    <row r="178" ht="50" customHeight="1">
      <c r="A178" s="2" t="s">
        <v>379</v>
      </c>
      <c r="B178" s="2" t="s">
        <v>707</v>
      </c>
      <c r="C178" s="2" t="s">
        <v>885</v>
      </c>
      <c r="D178" s="2" t="s">
        <v>886</v>
      </c>
      <c r="E178" s="2" t="s">
        <v>887</v>
      </c>
      <c r="F178" s="2" t="s">
        <v>888</v>
      </c>
    </row>
    <row r="179" ht="15" customHeight="1">
      <c r="A179" s="2">
        <v>1</v>
      </c>
      <c r="B179" s="2">
        <v>2</v>
      </c>
      <c r="C179" s="2">
        <v>3</v>
      </c>
      <c r="D179" s="2">
        <v>4</v>
      </c>
      <c r="E179" s="2">
        <v>5</v>
      </c>
      <c r="F179" s="2">
        <v>6</v>
      </c>
    </row>
    <row r="180" ht="25" customHeight="1">
      <c r="A180" s="2" t="s">
        <v>63</v>
      </c>
      <c r="B180" s="2" t="s">
        <v>63</v>
      </c>
      <c r="C180" s="2" t="s">
        <v>63</v>
      </c>
      <c r="D180" s="2" t="s">
        <v>63</v>
      </c>
      <c r="E180" s="2" t="s">
        <v>63</v>
      </c>
      <c r="F180" s="2" t="s">
        <v>63</v>
      </c>
    </row>
    <row r="181" ht="20" customHeight="1">
</row>
    <row r="182" ht="50" customHeight="1">
      <c r="A182" s="15" t="s">
        <v>922</v>
      </c>
      <c r="B182" s="15"/>
      <c r="C182" s="15"/>
      <c r="D182" s="15"/>
      <c r="E182" s="15"/>
      <c r="F182" s="15"/>
    </row>
    <row r="183" ht="15" customHeight="1">
</row>
    <row r="184" ht="50" customHeight="1">
      <c r="A184" s="15" t="s">
        <v>923</v>
      </c>
      <c r="B184" s="15"/>
      <c r="C184" s="15"/>
      <c r="D184" s="15"/>
      <c r="E184" s="15"/>
      <c r="F184" s="15"/>
    </row>
    <row r="185" ht="25" customHeight="1">
</row>
    <row r="186" ht="20" customHeight="1">
      <c r="A186" s="31" t="s">
        <v>473</v>
      </c>
      <c r="B186" s="31"/>
      <c r="C186" s="32" t="s">
        <v>298</v>
      </c>
      <c r="D186" s="32"/>
      <c r="E186" s="32"/>
      <c r="F186" s="32"/>
    </row>
    <row r="187" ht="20" customHeight="1">
      <c r="A187" s="31" t="s">
        <v>474</v>
      </c>
      <c r="B187" s="31"/>
      <c r="C187" s="32" t="s">
        <v>475</v>
      </c>
      <c r="D187" s="32"/>
      <c r="E187" s="32"/>
      <c r="F187" s="32"/>
    </row>
    <row r="188" ht="15" customHeight="1">
</row>
    <row r="189" ht="25" customHeight="1">
      <c r="A189" s="13" t="s">
        <v>924</v>
      </c>
      <c r="B189" s="13"/>
      <c r="C189" s="13"/>
      <c r="D189" s="13"/>
      <c r="E189" s="13"/>
      <c r="F189" s="13"/>
    </row>
    <row r="190" ht="15" customHeight="1">
</row>
    <row r="191" ht="50" customHeight="1">
      <c r="A191" s="2" t="s">
        <v>379</v>
      </c>
      <c r="B191" s="2" t="s">
        <v>707</v>
      </c>
      <c r="C191" s="2" t="s">
        <v>885</v>
      </c>
      <c r="D191" s="2" t="s">
        <v>886</v>
      </c>
      <c r="E191" s="2" t="s">
        <v>887</v>
      </c>
      <c r="F191" s="2" t="s">
        <v>888</v>
      </c>
    </row>
    <row r="192" ht="15" customHeight="1">
      <c r="A192" s="2">
        <v>1</v>
      </c>
      <c r="B192" s="2">
        <v>2</v>
      </c>
      <c r="C192" s="2">
        <v>3</v>
      </c>
      <c r="D192" s="2">
        <v>4</v>
      </c>
      <c r="E192" s="2">
        <v>5</v>
      </c>
      <c r="F192" s="2">
        <v>6</v>
      </c>
    </row>
    <row r="193" ht="25" customHeight="1">
      <c r="A193" s="2" t="s">
        <v>63</v>
      </c>
      <c r="B193" s="2" t="s">
        <v>63</v>
      </c>
      <c r="C193" s="2" t="s">
        <v>63</v>
      </c>
      <c r="D193" s="2" t="s">
        <v>63</v>
      </c>
      <c r="E193" s="2" t="s">
        <v>63</v>
      </c>
      <c r="F193" s="2" t="s">
        <v>63</v>
      </c>
    </row>
    <row r="194" ht="15" customHeight="1">
</row>
    <row r="195" ht="50" customHeight="1">
      <c r="A195" s="15" t="s">
        <v>925</v>
      </c>
      <c r="B195" s="15"/>
      <c r="C195" s="15"/>
      <c r="D195" s="15"/>
      <c r="E195" s="15"/>
      <c r="F195" s="15"/>
    </row>
    <row r="196" ht="25" customHeight="1">
</row>
    <row r="197" ht="20" customHeight="1">
      <c r="A197" s="31" t="s">
        <v>473</v>
      </c>
      <c r="B197" s="31"/>
      <c r="C197" s="32" t="s">
        <v>298</v>
      </c>
      <c r="D197" s="32"/>
      <c r="E197" s="32"/>
      <c r="F197" s="32"/>
    </row>
    <row r="198" ht="20" customHeight="1">
      <c r="A198" s="31" t="s">
        <v>474</v>
      </c>
      <c r="B198" s="31"/>
      <c r="C198" s="32" t="s">
        <v>713</v>
      </c>
      <c r="D198" s="32"/>
      <c r="E198" s="32"/>
      <c r="F198" s="32"/>
    </row>
    <row r="199" ht="15" customHeight="1">
</row>
    <row r="200" ht="25" customHeight="1">
      <c r="A200" s="13" t="s">
        <v>926</v>
      </c>
      <c r="B200" s="13"/>
      <c r="C200" s="13"/>
      <c r="D200" s="13"/>
      <c r="E200" s="13"/>
      <c r="F200" s="13"/>
    </row>
    <row r="201" ht="15" customHeight="1">
</row>
    <row r="202" ht="50" customHeight="1">
      <c r="A202" s="2" t="s">
        <v>379</v>
      </c>
      <c r="B202" s="2" t="s">
        <v>707</v>
      </c>
      <c r="C202" s="2" t="s">
        <v>885</v>
      </c>
      <c r="D202" s="2" t="s">
        <v>886</v>
      </c>
      <c r="E202" s="2" t="s">
        <v>887</v>
      </c>
      <c r="F202" s="2" t="s">
        <v>888</v>
      </c>
    </row>
    <row r="203" ht="15" customHeight="1">
      <c r="A203" s="2">
        <v>1</v>
      </c>
      <c r="B203" s="2">
        <v>2</v>
      </c>
      <c r="C203" s="2">
        <v>3</v>
      </c>
      <c r="D203" s="2">
        <v>4</v>
      </c>
      <c r="E203" s="2">
        <v>5</v>
      </c>
      <c r="F203" s="2">
        <v>6</v>
      </c>
    </row>
    <row r="204" ht="25" customHeight="1">
      <c r="A204" s="2" t="s">
        <v>63</v>
      </c>
      <c r="B204" s="2" t="s">
        <v>63</v>
      </c>
      <c r="C204" s="2" t="s">
        <v>63</v>
      </c>
      <c r="D204" s="2" t="s">
        <v>63</v>
      </c>
      <c r="E204" s="2" t="s">
        <v>63</v>
      </c>
      <c r="F204" s="2" t="s">
        <v>63</v>
      </c>
    </row>
    <row r="205" ht="15" customHeight="1">
</row>
    <row r="206" ht="50" customHeight="1">
      <c r="A206" s="15" t="s">
        <v>927</v>
      </c>
      <c r="B206" s="15"/>
      <c r="C206" s="15"/>
      <c r="D206" s="15"/>
      <c r="E206" s="15"/>
      <c r="F206" s="15"/>
    </row>
    <row r="207" ht="25" customHeight="1">
</row>
    <row r="208" ht="20" customHeight="1">
      <c r="A208" s="31" t="s">
        <v>473</v>
      </c>
      <c r="B208" s="31"/>
      <c r="C208" s="32" t="s">
        <v>298</v>
      </c>
      <c r="D208" s="32"/>
      <c r="E208" s="32"/>
      <c r="F208" s="32"/>
    </row>
    <row r="209" ht="20" customHeight="1">
      <c r="A209" s="31" t="s">
        <v>474</v>
      </c>
      <c r="B209" s="31"/>
      <c r="C209" s="32" t="s">
        <v>635</v>
      </c>
      <c r="D209" s="32"/>
      <c r="E209" s="32"/>
      <c r="F209" s="32"/>
    </row>
    <row r="210" ht="15" customHeight="1">
</row>
    <row r="211" ht="25" customHeight="1">
      <c r="A211" s="13" t="s">
        <v>928</v>
      </c>
      <c r="B211" s="13"/>
      <c r="C211" s="13"/>
      <c r="D211" s="13"/>
      <c r="E211" s="13"/>
      <c r="F211" s="13"/>
    </row>
    <row r="212" ht="15" customHeight="1">
</row>
    <row r="213" ht="50" customHeight="1">
      <c r="A213" s="2" t="s">
        <v>379</v>
      </c>
      <c r="B213" s="2" t="s">
        <v>707</v>
      </c>
      <c r="C213" s="2" t="s">
        <v>885</v>
      </c>
      <c r="D213" s="2" t="s">
        <v>886</v>
      </c>
      <c r="E213" s="2" t="s">
        <v>887</v>
      </c>
      <c r="F213" s="2" t="s">
        <v>888</v>
      </c>
    </row>
    <row r="214" ht="15" customHeight="1">
      <c r="A214" s="2">
        <v>1</v>
      </c>
      <c r="B214" s="2">
        <v>2</v>
      </c>
      <c r="C214" s="2">
        <v>3</v>
      </c>
      <c r="D214" s="2">
        <v>4</v>
      </c>
      <c r="E214" s="2">
        <v>5</v>
      </c>
      <c r="F214" s="2">
        <v>6</v>
      </c>
    </row>
    <row r="215" ht="25" customHeight="1">
      <c r="A215" s="2" t="s">
        <v>63</v>
      </c>
      <c r="B215" s="2" t="s">
        <v>63</v>
      </c>
      <c r="C215" s="2" t="s">
        <v>63</v>
      </c>
      <c r="D215" s="2" t="s">
        <v>63</v>
      </c>
      <c r="E215" s="2" t="s">
        <v>63</v>
      </c>
      <c r="F215" s="2" t="s">
        <v>63</v>
      </c>
    </row>
    <row r="216" ht="20" customHeight="1">
</row>
    <row r="217" ht="50" customHeight="1">
      <c r="A217" s="15" t="s">
        <v>929</v>
      </c>
      <c r="B217" s="15"/>
      <c r="C217" s="15"/>
      <c r="D217" s="15"/>
      <c r="E217" s="15"/>
      <c r="F217" s="15"/>
    </row>
    <row r="218" ht="20" customHeight="1">
</row>
    <row r="219" ht="50" customHeight="1">
      <c r="A219" s="15" t="s">
        <v>930</v>
      </c>
      <c r="B219" s="15"/>
      <c r="C219" s="15"/>
      <c r="D219" s="15"/>
      <c r="E219" s="15"/>
      <c r="F219" s="15"/>
    </row>
    <row r="220" ht="15" customHeight="1">
</row>
    <row r="221" ht="50" customHeight="1">
      <c r="A221" s="15" t="s">
        <v>931</v>
      </c>
      <c r="B221" s="15"/>
      <c r="C221" s="15"/>
      <c r="D221" s="15"/>
      <c r="E221" s="15"/>
      <c r="F221" s="15"/>
    </row>
    <row r="222" ht="25" customHeight="1">
</row>
    <row r="223" ht="20" customHeight="1">
      <c r="A223" s="31" t="s">
        <v>473</v>
      </c>
      <c r="B223" s="31"/>
      <c r="C223" s="32" t="s">
        <v>311</v>
      </c>
      <c r="D223" s="32"/>
      <c r="E223" s="32"/>
      <c r="F223" s="32"/>
    </row>
    <row r="224" ht="20" customHeight="1">
      <c r="A224" s="31" t="s">
        <v>474</v>
      </c>
      <c r="B224" s="31"/>
      <c r="C224" s="32" t="s">
        <v>475</v>
      </c>
      <c r="D224" s="32"/>
      <c r="E224" s="32"/>
      <c r="F224" s="32"/>
    </row>
    <row r="225" ht="15" customHeight="1">
</row>
    <row r="226" ht="25" customHeight="1">
      <c r="A226" s="13" t="s">
        <v>932</v>
      </c>
      <c r="B226" s="13"/>
      <c r="C226" s="13"/>
      <c r="D226" s="13"/>
      <c r="E226" s="13"/>
      <c r="F226" s="13"/>
    </row>
    <row r="227" ht="15" customHeight="1">
</row>
    <row r="228" ht="50" customHeight="1">
      <c r="A228" s="2" t="s">
        <v>379</v>
      </c>
      <c r="B228" s="2" t="s">
        <v>707</v>
      </c>
      <c r="C228" s="2" t="s">
        <v>885</v>
      </c>
      <c r="D228" s="2" t="s">
        <v>886</v>
      </c>
      <c r="E228" s="2" t="s">
        <v>887</v>
      </c>
      <c r="F228" s="2" t="s">
        <v>888</v>
      </c>
    </row>
    <row r="229" ht="15" customHeight="1">
      <c r="A229" s="2">
        <v>1</v>
      </c>
      <c r="B229" s="2">
        <v>2</v>
      </c>
      <c r="C229" s="2">
        <v>3</v>
      </c>
      <c r="D229" s="2">
        <v>4</v>
      </c>
      <c r="E229" s="2">
        <v>5</v>
      </c>
      <c r="F229" s="2">
        <v>6</v>
      </c>
    </row>
    <row r="230" ht="40" customHeight="1">
      <c r="A230" s="2" t="s">
        <v>523</v>
      </c>
      <c r="B230" s="3" t="s">
        <v>933</v>
      </c>
      <c r="C230" s="2" t="s">
        <v>445</v>
      </c>
      <c r="D230" s="4">
        <v>12</v>
      </c>
      <c r="E230" s="4">
        <v>24000</v>
      </c>
      <c r="F230" s="4">
        <v>288000</v>
      </c>
    </row>
    <row r="231" ht="40" customHeight="1">
      <c r="A231" s="2" t="s">
        <v>320</v>
      </c>
      <c r="B231" s="3" t="s">
        <v>934</v>
      </c>
      <c r="C231" s="2" t="s">
        <v>445</v>
      </c>
      <c r="D231" s="4">
        <v>12</v>
      </c>
      <c r="E231" s="4">
        <v>84666.69</v>
      </c>
      <c r="F231" s="4">
        <v>1016000.28</v>
      </c>
    </row>
    <row r="232" ht="25" customHeight="1">
      <c r="A232" s="34" t="s">
        <v>633</v>
      </c>
      <c r="B232" s="34"/>
      <c r="C232" s="34"/>
      <c r="D232" s="34"/>
      <c r="E232" s="34"/>
      <c r="F232" s="30">
        <f>SUM(F230:F231)</f>
      </c>
    </row>
    <row r="233" ht="25" customHeight="1">
</row>
    <row r="234" ht="15" customHeight="1">
</row>
    <row r="235" ht="50" customHeight="1">
      <c r="A235" s="15" t="s">
        <v>935</v>
      </c>
      <c r="B235" s="15"/>
      <c r="C235" s="15"/>
      <c r="D235" s="15"/>
      <c r="E235" s="15"/>
      <c r="F235" s="15"/>
    </row>
    <row r="236" ht="25" customHeight="1">
</row>
    <row r="237" ht="20" customHeight="1">
      <c r="A237" s="31" t="s">
        <v>473</v>
      </c>
      <c r="B237" s="31"/>
      <c r="C237" s="32" t="s">
        <v>311</v>
      </c>
      <c r="D237" s="32"/>
      <c r="E237" s="32"/>
      <c r="F237" s="32"/>
    </row>
    <row r="238" ht="20" customHeight="1">
      <c r="A238" s="31" t="s">
        <v>474</v>
      </c>
      <c r="B238" s="31"/>
      <c r="C238" s="32" t="s">
        <v>713</v>
      </c>
      <c r="D238" s="32"/>
      <c r="E238" s="32"/>
      <c r="F238" s="32"/>
    </row>
    <row r="239" ht="15" customHeight="1">
</row>
    <row r="240" ht="25" customHeight="1">
      <c r="A240" s="13" t="s">
        <v>936</v>
      </c>
      <c r="B240" s="13"/>
      <c r="C240" s="13"/>
      <c r="D240" s="13"/>
      <c r="E240" s="13"/>
      <c r="F240" s="13"/>
    </row>
    <row r="241" ht="15" customHeight="1">
</row>
    <row r="242" ht="50" customHeight="1">
      <c r="A242" s="2" t="s">
        <v>379</v>
      </c>
      <c r="B242" s="2" t="s">
        <v>707</v>
      </c>
      <c r="C242" s="2" t="s">
        <v>885</v>
      </c>
      <c r="D242" s="2" t="s">
        <v>886</v>
      </c>
      <c r="E242" s="2" t="s">
        <v>887</v>
      </c>
      <c r="F242" s="2" t="s">
        <v>888</v>
      </c>
    </row>
    <row r="243" ht="15" customHeight="1">
      <c r="A243" s="2">
        <v>1</v>
      </c>
      <c r="B243" s="2">
        <v>2</v>
      </c>
      <c r="C243" s="2">
        <v>3</v>
      </c>
      <c r="D243" s="2">
        <v>4</v>
      </c>
      <c r="E243" s="2">
        <v>5</v>
      </c>
      <c r="F243" s="2">
        <v>6</v>
      </c>
    </row>
    <row r="244" ht="25" customHeight="1">
      <c r="A244" s="2" t="s">
        <v>63</v>
      </c>
      <c r="B244" s="2" t="s">
        <v>63</v>
      </c>
      <c r="C244" s="2" t="s">
        <v>63</v>
      </c>
      <c r="D244" s="2" t="s">
        <v>63</v>
      </c>
      <c r="E244" s="2" t="s">
        <v>63</v>
      </c>
      <c r="F244" s="2" t="s">
        <v>63</v>
      </c>
    </row>
    <row r="245" ht="15" customHeight="1">
</row>
    <row r="246" ht="50" customHeight="1">
      <c r="A246" s="15" t="s">
        <v>937</v>
      </c>
      <c r="B246" s="15"/>
      <c r="C246" s="15"/>
      <c r="D246" s="15"/>
      <c r="E246" s="15"/>
      <c r="F246" s="15"/>
    </row>
    <row r="247" ht="25" customHeight="1">
</row>
    <row r="248" ht="20" customHeight="1">
      <c r="A248" s="31" t="s">
        <v>473</v>
      </c>
      <c r="B248" s="31"/>
      <c r="C248" s="32" t="s">
        <v>311</v>
      </c>
      <c r="D248" s="32"/>
      <c r="E248" s="32"/>
      <c r="F248" s="32"/>
    </row>
    <row r="249" ht="20" customHeight="1">
      <c r="A249" s="31" t="s">
        <v>474</v>
      </c>
      <c r="B249" s="31"/>
      <c r="C249" s="32" t="s">
        <v>635</v>
      </c>
      <c r="D249" s="32"/>
      <c r="E249" s="32"/>
      <c r="F249" s="32"/>
    </row>
    <row r="250" ht="15" customHeight="1">
</row>
    <row r="251" ht="25" customHeight="1">
      <c r="A251" s="13" t="s">
        <v>938</v>
      </c>
      <c r="B251" s="13"/>
      <c r="C251" s="13"/>
      <c r="D251" s="13"/>
      <c r="E251" s="13"/>
      <c r="F251" s="13"/>
    </row>
    <row r="252" ht="15" customHeight="1">
</row>
    <row r="253" ht="50" customHeight="1">
      <c r="A253" s="2" t="s">
        <v>379</v>
      </c>
      <c r="B253" s="2" t="s">
        <v>707</v>
      </c>
      <c r="C253" s="2" t="s">
        <v>885</v>
      </c>
      <c r="D253" s="2" t="s">
        <v>886</v>
      </c>
      <c r="E253" s="2" t="s">
        <v>887</v>
      </c>
      <c r="F253" s="2" t="s">
        <v>888</v>
      </c>
    </row>
    <row r="254" ht="15" customHeight="1">
      <c r="A254" s="2">
        <v>1</v>
      </c>
      <c r="B254" s="2">
        <v>2</v>
      </c>
      <c r="C254" s="2">
        <v>3</v>
      </c>
      <c r="D254" s="2">
        <v>4</v>
      </c>
      <c r="E254" s="2">
        <v>5</v>
      </c>
      <c r="F254" s="2">
        <v>6</v>
      </c>
    </row>
    <row r="255" ht="40" customHeight="1">
      <c r="A255" s="2" t="s">
        <v>939</v>
      </c>
      <c r="B255" s="3" t="s">
        <v>940</v>
      </c>
      <c r="C255" s="2" t="s">
        <v>941</v>
      </c>
      <c r="D255" s="4">
        <v>10</v>
      </c>
      <c r="E255" s="4">
        <v>5000</v>
      </c>
      <c r="F255" s="4">
        <v>50000</v>
      </c>
    </row>
    <row r="256" ht="40" customHeight="1">
      <c r="A256" s="2" t="s">
        <v>942</v>
      </c>
      <c r="B256" s="3" t="s">
        <v>943</v>
      </c>
      <c r="C256" s="2" t="s">
        <v>941</v>
      </c>
      <c r="D256" s="4">
        <v>12</v>
      </c>
      <c r="E256" s="4">
        <v>8790</v>
      </c>
      <c r="F256" s="4">
        <v>105480</v>
      </c>
    </row>
    <row r="257" ht="40" customHeight="1">
      <c r="A257" s="2" t="s">
        <v>944</v>
      </c>
      <c r="B257" s="3" t="s">
        <v>945</v>
      </c>
      <c r="C257" s="2" t="s">
        <v>941</v>
      </c>
      <c r="D257" s="4">
        <v>10</v>
      </c>
      <c r="E257" s="4">
        <v>10930</v>
      </c>
      <c r="F257" s="4">
        <v>109300</v>
      </c>
    </row>
    <row r="258" ht="40" customHeight="1">
      <c r="A258" s="2" t="s">
        <v>946</v>
      </c>
      <c r="B258" s="3" t="s">
        <v>947</v>
      </c>
      <c r="C258" s="2" t="s">
        <v>941</v>
      </c>
      <c r="D258" s="4">
        <v>12</v>
      </c>
      <c r="E258" s="4">
        <v>4554</v>
      </c>
      <c r="F258" s="4">
        <v>54648</v>
      </c>
    </row>
    <row r="259" ht="40" customHeight="1">
      <c r="A259" s="2" t="s">
        <v>948</v>
      </c>
      <c r="B259" s="3" t="s">
        <v>949</v>
      </c>
      <c r="C259" s="2" t="s">
        <v>445</v>
      </c>
      <c r="D259" s="4">
        <v>12</v>
      </c>
      <c r="E259" s="4">
        <v>88830</v>
      </c>
      <c r="F259" s="4">
        <v>1065960</v>
      </c>
    </row>
    <row r="260" ht="25" customHeight="1">
      <c r="A260" s="34" t="s">
        <v>633</v>
      </c>
      <c r="B260" s="34"/>
      <c r="C260" s="34"/>
      <c r="D260" s="34"/>
      <c r="E260" s="34"/>
      <c r="F260" s="30">
        <f>SUM(F255:F259)</f>
      </c>
    </row>
    <row r="261" ht="25" customHeight="1">
</row>
    <row r="262" ht="20" customHeight="1">
</row>
    <row r="263" ht="50" customHeight="1">
      <c r="A263" s="15" t="s">
        <v>950</v>
      </c>
      <c r="B263" s="15"/>
      <c r="C263" s="15"/>
      <c r="D263" s="15"/>
      <c r="E263" s="15"/>
      <c r="F263" s="15"/>
    </row>
    <row r="264" ht="15" customHeight="1">
</row>
    <row r="265" ht="50" customHeight="1">
      <c r="A265" s="15" t="s">
        <v>951</v>
      </c>
      <c r="B265" s="15"/>
      <c r="C265" s="15"/>
      <c r="D265" s="15"/>
      <c r="E265" s="15"/>
      <c r="F265" s="15"/>
    </row>
    <row r="266" ht="25" customHeight="1">
</row>
    <row r="267" ht="20" customHeight="1">
      <c r="A267" s="31" t="s">
        <v>473</v>
      </c>
      <c r="B267" s="31"/>
      <c r="C267" s="32" t="s">
        <v>311</v>
      </c>
      <c r="D267" s="32"/>
      <c r="E267" s="32"/>
      <c r="F267" s="32"/>
    </row>
    <row r="268" ht="20" customHeight="1">
      <c r="A268" s="31" t="s">
        <v>474</v>
      </c>
      <c r="B268" s="31"/>
      <c r="C268" s="32" t="s">
        <v>475</v>
      </c>
      <c r="D268" s="32"/>
      <c r="E268" s="32"/>
      <c r="F268" s="32"/>
    </row>
    <row r="269" ht="15" customHeight="1">
</row>
    <row r="270" ht="25" customHeight="1">
      <c r="A270" s="13" t="s">
        <v>952</v>
      </c>
      <c r="B270" s="13"/>
      <c r="C270" s="13"/>
      <c r="D270" s="13"/>
      <c r="E270" s="13"/>
      <c r="F270" s="13"/>
    </row>
    <row r="271" ht="15" customHeight="1">
</row>
    <row r="272" ht="50" customHeight="1">
      <c r="A272" s="2" t="s">
        <v>379</v>
      </c>
      <c r="B272" s="2" t="s">
        <v>707</v>
      </c>
      <c r="C272" s="2" t="s">
        <v>885</v>
      </c>
      <c r="D272" s="2" t="s">
        <v>886</v>
      </c>
      <c r="E272" s="2" t="s">
        <v>887</v>
      </c>
      <c r="F272" s="2" t="s">
        <v>888</v>
      </c>
    </row>
    <row r="273" ht="15" customHeight="1">
      <c r="A273" s="2">
        <v>1</v>
      </c>
      <c r="B273" s="2">
        <v>2</v>
      </c>
      <c r="C273" s="2">
        <v>3</v>
      </c>
      <c r="D273" s="2">
        <v>4</v>
      </c>
      <c r="E273" s="2">
        <v>5</v>
      </c>
      <c r="F273" s="2">
        <v>6</v>
      </c>
    </row>
    <row r="274" ht="25" customHeight="1">
      <c r="A274" s="2" t="s">
        <v>63</v>
      </c>
      <c r="B274" s="2" t="s">
        <v>63</v>
      </c>
      <c r="C274" s="2" t="s">
        <v>63</v>
      </c>
      <c r="D274" s="2" t="s">
        <v>63</v>
      </c>
      <c r="E274" s="2" t="s">
        <v>63</v>
      </c>
      <c r="F274" s="2" t="s">
        <v>63</v>
      </c>
    </row>
    <row r="275" ht="15" customHeight="1">
</row>
    <row r="276" ht="50" customHeight="1">
      <c r="A276" s="15" t="s">
        <v>953</v>
      </c>
      <c r="B276" s="15"/>
      <c r="C276" s="15"/>
      <c r="D276" s="15"/>
      <c r="E276" s="15"/>
      <c r="F276" s="15"/>
    </row>
    <row r="277" ht="25" customHeight="1">
</row>
    <row r="278" ht="20" customHeight="1">
      <c r="A278" s="31" t="s">
        <v>473</v>
      </c>
      <c r="B278" s="31"/>
      <c r="C278" s="32" t="s">
        <v>311</v>
      </c>
      <c r="D278" s="32"/>
      <c r="E278" s="32"/>
      <c r="F278" s="32"/>
    </row>
    <row r="279" ht="20" customHeight="1">
      <c r="A279" s="31" t="s">
        <v>474</v>
      </c>
      <c r="B279" s="31"/>
      <c r="C279" s="32" t="s">
        <v>713</v>
      </c>
      <c r="D279" s="32"/>
      <c r="E279" s="32"/>
      <c r="F279" s="32"/>
    </row>
    <row r="280" ht="15" customHeight="1">
</row>
    <row r="281" ht="25" customHeight="1">
      <c r="A281" s="13" t="s">
        <v>954</v>
      </c>
      <c r="B281" s="13"/>
      <c r="C281" s="13"/>
      <c r="D281" s="13"/>
      <c r="E281" s="13"/>
      <c r="F281" s="13"/>
    </row>
    <row r="282" ht="15" customHeight="1">
</row>
    <row r="283" ht="50" customHeight="1">
      <c r="A283" s="2" t="s">
        <v>379</v>
      </c>
      <c r="B283" s="2" t="s">
        <v>707</v>
      </c>
      <c r="C283" s="2" t="s">
        <v>885</v>
      </c>
      <c r="D283" s="2" t="s">
        <v>886</v>
      </c>
      <c r="E283" s="2" t="s">
        <v>887</v>
      </c>
      <c r="F283" s="2" t="s">
        <v>888</v>
      </c>
    </row>
    <row r="284" ht="15" customHeight="1">
      <c r="A284" s="2">
        <v>1</v>
      </c>
      <c r="B284" s="2">
        <v>2</v>
      </c>
      <c r="C284" s="2">
        <v>3</v>
      </c>
      <c r="D284" s="2">
        <v>4</v>
      </c>
      <c r="E284" s="2">
        <v>5</v>
      </c>
      <c r="F284" s="2">
        <v>6</v>
      </c>
    </row>
    <row r="285" ht="25" customHeight="1">
      <c r="A285" s="2" t="s">
        <v>63</v>
      </c>
      <c r="B285" s="2" t="s">
        <v>63</v>
      </c>
      <c r="C285" s="2" t="s">
        <v>63</v>
      </c>
      <c r="D285" s="2" t="s">
        <v>63</v>
      </c>
      <c r="E285" s="2" t="s">
        <v>63</v>
      </c>
      <c r="F285" s="2" t="s">
        <v>63</v>
      </c>
    </row>
    <row r="286" ht="15" customHeight="1">
</row>
    <row r="287" ht="50" customHeight="1">
      <c r="A287" s="15" t="s">
        <v>955</v>
      </c>
      <c r="B287" s="15"/>
      <c r="C287" s="15"/>
      <c r="D287" s="15"/>
      <c r="E287" s="15"/>
      <c r="F287" s="15"/>
    </row>
    <row r="288" ht="25" customHeight="1">
</row>
    <row r="289" ht="20" customHeight="1">
      <c r="A289" s="31" t="s">
        <v>473</v>
      </c>
      <c r="B289" s="31"/>
      <c r="C289" s="32" t="s">
        <v>311</v>
      </c>
      <c r="D289" s="32"/>
      <c r="E289" s="32"/>
      <c r="F289" s="32"/>
    </row>
    <row r="290" ht="20" customHeight="1">
      <c r="A290" s="31" t="s">
        <v>474</v>
      </c>
      <c r="B290" s="31"/>
      <c r="C290" s="32" t="s">
        <v>635</v>
      </c>
      <c r="D290" s="32"/>
      <c r="E290" s="32"/>
      <c r="F290" s="32"/>
    </row>
    <row r="291" ht="15" customHeight="1">
</row>
    <row r="292" ht="25" customHeight="1">
      <c r="A292" s="13" t="s">
        <v>956</v>
      </c>
      <c r="B292" s="13"/>
      <c r="C292" s="13"/>
      <c r="D292" s="13"/>
      <c r="E292" s="13"/>
      <c r="F292" s="13"/>
    </row>
    <row r="293" ht="15" customHeight="1">
</row>
    <row r="294" ht="50" customHeight="1">
      <c r="A294" s="2" t="s">
        <v>379</v>
      </c>
      <c r="B294" s="2" t="s">
        <v>707</v>
      </c>
      <c r="C294" s="2" t="s">
        <v>885</v>
      </c>
      <c r="D294" s="2" t="s">
        <v>886</v>
      </c>
      <c r="E294" s="2" t="s">
        <v>887</v>
      </c>
      <c r="F294" s="2" t="s">
        <v>888</v>
      </c>
    </row>
    <row r="295" ht="15" customHeight="1">
      <c r="A295" s="2">
        <v>1</v>
      </c>
      <c r="B295" s="2">
        <v>2</v>
      </c>
      <c r="C295" s="2">
        <v>3</v>
      </c>
      <c r="D295" s="2">
        <v>4</v>
      </c>
      <c r="E295" s="2">
        <v>5</v>
      </c>
      <c r="F295" s="2">
        <v>6</v>
      </c>
    </row>
    <row r="296" ht="25" customHeight="1">
      <c r="A296" s="2" t="s">
        <v>63</v>
      </c>
      <c r="B296" s="2" t="s">
        <v>63</v>
      </c>
      <c r="C296" s="2" t="s">
        <v>63</v>
      </c>
      <c r="D296" s="2" t="s">
        <v>63</v>
      </c>
      <c r="E296" s="2" t="s">
        <v>63</v>
      </c>
      <c r="F296" s="2" t="s">
        <v>63</v>
      </c>
    </row>
    <row r="297" ht="20" customHeight="1">
</row>
    <row r="298" ht="50" customHeight="1">
      <c r="A298" s="15" t="s">
        <v>957</v>
      </c>
      <c r="B298" s="15"/>
      <c r="C298" s="15"/>
      <c r="D298" s="15"/>
      <c r="E298" s="15"/>
      <c r="F298" s="15"/>
    </row>
    <row r="299" ht="15" customHeight="1">
</row>
    <row r="300" ht="50" customHeight="1">
      <c r="A300" s="15" t="s">
        <v>958</v>
      </c>
      <c r="B300" s="15"/>
      <c r="C300" s="15"/>
      <c r="D300" s="15"/>
      <c r="E300" s="15"/>
      <c r="F300" s="15"/>
    </row>
    <row r="301" ht="25" customHeight="1">
</row>
    <row r="302" ht="20" customHeight="1">
      <c r="A302" s="31" t="s">
        <v>473</v>
      </c>
      <c r="B302" s="31"/>
      <c r="C302" s="32" t="s">
        <v>311</v>
      </c>
      <c r="D302" s="32"/>
      <c r="E302" s="32"/>
      <c r="F302" s="32"/>
    </row>
    <row r="303" ht="20" customHeight="1">
      <c r="A303" s="31" t="s">
        <v>474</v>
      </c>
      <c r="B303" s="31"/>
      <c r="C303" s="32" t="s">
        <v>475</v>
      </c>
      <c r="D303" s="32"/>
      <c r="E303" s="32"/>
      <c r="F303" s="32"/>
    </row>
    <row r="304" ht="15" customHeight="1">
</row>
    <row r="305" ht="25" customHeight="1">
      <c r="A305" s="13" t="s">
        <v>959</v>
      </c>
      <c r="B305" s="13"/>
      <c r="C305" s="13"/>
      <c r="D305" s="13"/>
      <c r="E305" s="13"/>
      <c r="F305" s="13"/>
    </row>
    <row r="306" ht="15" customHeight="1">
</row>
    <row r="307" ht="50" customHeight="1">
      <c r="A307" s="2" t="s">
        <v>379</v>
      </c>
      <c r="B307" s="2" t="s">
        <v>707</v>
      </c>
      <c r="C307" s="2" t="s">
        <v>885</v>
      </c>
      <c r="D307" s="2" t="s">
        <v>886</v>
      </c>
      <c r="E307" s="2" t="s">
        <v>887</v>
      </c>
      <c r="F307" s="2" t="s">
        <v>888</v>
      </c>
    </row>
    <row r="308" ht="15" customHeight="1">
      <c r="A308" s="2">
        <v>1</v>
      </c>
      <c r="B308" s="2">
        <v>2</v>
      </c>
      <c r="C308" s="2">
        <v>3</v>
      </c>
      <c r="D308" s="2">
        <v>4</v>
      </c>
      <c r="E308" s="2">
        <v>5</v>
      </c>
      <c r="F308" s="2">
        <v>6</v>
      </c>
    </row>
    <row r="309" ht="25" customHeight="1">
      <c r="A309" s="2" t="s">
        <v>63</v>
      </c>
      <c r="B309" s="2" t="s">
        <v>63</v>
      </c>
      <c r="C309" s="2" t="s">
        <v>63</v>
      </c>
      <c r="D309" s="2" t="s">
        <v>63</v>
      </c>
      <c r="E309" s="2" t="s">
        <v>63</v>
      </c>
      <c r="F309" s="2" t="s">
        <v>63</v>
      </c>
    </row>
    <row r="310" ht="15" customHeight="1">
</row>
    <row r="311" ht="50" customHeight="1">
      <c r="A311" s="15" t="s">
        <v>960</v>
      </c>
      <c r="B311" s="15"/>
      <c r="C311" s="15"/>
      <c r="D311" s="15"/>
      <c r="E311" s="15"/>
      <c r="F311" s="15"/>
    </row>
    <row r="312" ht="25" customHeight="1">
</row>
    <row r="313" ht="20" customHeight="1">
      <c r="A313" s="31" t="s">
        <v>473</v>
      </c>
      <c r="B313" s="31"/>
      <c r="C313" s="32" t="s">
        <v>311</v>
      </c>
      <c r="D313" s="32"/>
      <c r="E313" s="32"/>
      <c r="F313" s="32"/>
    </row>
    <row r="314" ht="20" customHeight="1">
      <c r="A314" s="31" t="s">
        <v>474</v>
      </c>
      <c r="B314" s="31"/>
      <c r="C314" s="32" t="s">
        <v>713</v>
      </c>
      <c r="D314" s="32"/>
      <c r="E314" s="32"/>
      <c r="F314" s="32"/>
    </row>
    <row r="315" ht="15" customHeight="1">
</row>
    <row r="316" ht="25" customHeight="1">
      <c r="A316" s="13" t="s">
        <v>961</v>
      </c>
      <c r="B316" s="13"/>
      <c r="C316" s="13"/>
      <c r="D316" s="13"/>
      <c r="E316" s="13"/>
      <c r="F316" s="13"/>
    </row>
    <row r="317" ht="15" customHeight="1">
</row>
    <row r="318" ht="50" customHeight="1">
      <c r="A318" s="2" t="s">
        <v>379</v>
      </c>
      <c r="B318" s="2" t="s">
        <v>707</v>
      </c>
      <c r="C318" s="2" t="s">
        <v>885</v>
      </c>
      <c r="D318" s="2" t="s">
        <v>886</v>
      </c>
      <c r="E318" s="2" t="s">
        <v>887</v>
      </c>
      <c r="F318" s="2" t="s">
        <v>888</v>
      </c>
    </row>
    <row r="319" ht="15" customHeight="1">
      <c r="A319" s="2">
        <v>1</v>
      </c>
      <c r="B319" s="2">
        <v>2</v>
      </c>
      <c r="C319" s="2">
        <v>3</v>
      </c>
      <c r="D319" s="2">
        <v>4</v>
      </c>
      <c r="E319" s="2">
        <v>5</v>
      </c>
      <c r="F319" s="2">
        <v>6</v>
      </c>
    </row>
    <row r="320" ht="25" customHeight="1">
      <c r="A320" s="2" t="s">
        <v>63</v>
      </c>
      <c r="B320" s="2" t="s">
        <v>63</v>
      </c>
      <c r="C320" s="2" t="s">
        <v>63</v>
      </c>
      <c r="D320" s="2" t="s">
        <v>63</v>
      </c>
      <c r="E320" s="2" t="s">
        <v>63</v>
      </c>
      <c r="F320" s="2" t="s">
        <v>63</v>
      </c>
    </row>
    <row r="321" ht="15" customHeight="1">
</row>
    <row r="322" ht="50" customHeight="1">
      <c r="A322" s="15" t="s">
        <v>962</v>
      </c>
      <c r="B322" s="15"/>
      <c r="C322" s="15"/>
      <c r="D322" s="15"/>
      <c r="E322" s="15"/>
      <c r="F322" s="15"/>
    </row>
    <row r="323" ht="25" customHeight="1">
</row>
    <row r="324" ht="20" customHeight="1">
      <c r="A324" s="31" t="s">
        <v>473</v>
      </c>
      <c r="B324" s="31"/>
      <c r="C324" s="32" t="s">
        <v>311</v>
      </c>
      <c r="D324" s="32"/>
      <c r="E324" s="32"/>
      <c r="F324" s="32"/>
    </row>
    <row r="325" ht="20" customHeight="1">
      <c r="A325" s="31" t="s">
        <v>474</v>
      </c>
      <c r="B325" s="31"/>
      <c r="C325" s="32" t="s">
        <v>635</v>
      </c>
      <c r="D325" s="32"/>
      <c r="E325" s="32"/>
      <c r="F325" s="32"/>
    </row>
    <row r="326" ht="15" customHeight="1">
</row>
    <row r="327" ht="25" customHeight="1">
      <c r="A327" s="13" t="s">
        <v>963</v>
      </c>
      <c r="B327" s="13"/>
      <c r="C327" s="13"/>
      <c r="D327" s="13"/>
      <c r="E327" s="13"/>
      <c r="F327" s="13"/>
    </row>
    <row r="328" ht="15" customHeight="1">
</row>
    <row r="329" ht="50" customHeight="1">
      <c r="A329" s="2" t="s">
        <v>379</v>
      </c>
      <c r="B329" s="2" t="s">
        <v>707</v>
      </c>
      <c r="C329" s="2" t="s">
        <v>885</v>
      </c>
      <c r="D329" s="2" t="s">
        <v>886</v>
      </c>
      <c r="E329" s="2" t="s">
        <v>887</v>
      </c>
      <c r="F329" s="2" t="s">
        <v>888</v>
      </c>
    </row>
    <row r="330" ht="15" customHeight="1">
      <c r="A330" s="2">
        <v>1</v>
      </c>
      <c r="B330" s="2">
        <v>2</v>
      </c>
      <c r="C330" s="2">
        <v>3</v>
      </c>
      <c r="D330" s="2">
        <v>4</v>
      </c>
      <c r="E330" s="2">
        <v>5</v>
      </c>
      <c r="F330" s="2">
        <v>6</v>
      </c>
    </row>
    <row r="331" ht="40" customHeight="1">
      <c r="A331" s="2" t="s">
        <v>311</v>
      </c>
      <c r="B331" s="3" t="s">
        <v>964</v>
      </c>
      <c r="C331" s="2" t="s">
        <v>941</v>
      </c>
      <c r="D331" s="4">
        <v>2894.33226</v>
      </c>
      <c r="E331" s="4">
        <v>834.22</v>
      </c>
      <c r="F331" s="4">
        <v>2414509.86</v>
      </c>
    </row>
    <row r="332" ht="25" customHeight="1">
      <c r="A332" s="34" t="s">
        <v>633</v>
      </c>
      <c r="B332" s="34"/>
      <c r="C332" s="34"/>
      <c r="D332" s="34"/>
      <c r="E332" s="34"/>
      <c r="F332" s="30">
        <f>SUM(F331:F331)</f>
      </c>
    </row>
    <row r="333" ht="25" customHeight="1">
</row>
    <row r="334" ht="20" customHeight="1">
</row>
    <row r="335" ht="50" customHeight="1">
      <c r="A335" s="15" t="s">
        <v>965</v>
      </c>
      <c r="B335" s="15"/>
      <c r="C335" s="15"/>
      <c r="D335" s="15"/>
      <c r="E335" s="15"/>
      <c r="F335" s="15"/>
    </row>
    <row r="336" ht="15" customHeight="1">
</row>
    <row r="337" ht="50" customHeight="1">
      <c r="A337" s="15" t="s">
        <v>966</v>
      </c>
      <c r="B337" s="15"/>
      <c r="C337" s="15"/>
      <c r="D337" s="15"/>
      <c r="E337" s="15"/>
      <c r="F337" s="15"/>
    </row>
    <row r="338" ht="25" customHeight="1">
</row>
    <row r="339" ht="20" customHeight="1">
      <c r="A339" s="31" t="s">
        <v>473</v>
      </c>
      <c r="B339" s="31"/>
      <c r="C339" s="32" t="s">
        <v>311</v>
      </c>
      <c r="D339" s="32"/>
      <c r="E339" s="32"/>
      <c r="F339" s="32"/>
    </row>
    <row r="340" ht="20" customHeight="1">
      <c r="A340" s="31" t="s">
        <v>474</v>
      </c>
      <c r="B340" s="31"/>
      <c r="C340" s="32" t="s">
        <v>475</v>
      </c>
      <c r="D340" s="32"/>
      <c r="E340" s="32"/>
      <c r="F340" s="32"/>
    </row>
    <row r="341" ht="15" customHeight="1">
</row>
    <row r="342" ht="25" customHeight="1">
      <c r="A342" s="13" t="s">
        <v>967</v>
      </c>
      <c r="B342" s="13"/>
      <c r="C342" s="13"/>
      <c r="D342" s="13"/>
      <c r="E342" s="13"/>
      <c r="F342" s="13"/>
    </row>
    <row r="343" ht="15" customHeight="1">
</row>
    <row r="344" ht="50" customHeight="1">
      <c r="A344" s="2" t="s">
        <v>379</v>
      </c>
      <c r="B344" s="2" t="s">
        <v>707</v>
      </c>
      <c r="C344" s="2" t="s">
        <v>885</v>
      </c>
      <c r="D344" s="2" t="s">
        <v>886</v>
      </c>
      <c r="E344" s="2" t="s">
        <v>887</v>
      </c>
      <c r="F344" s="2" t="s">
        <v>888</v>
      </c>
    </row>
    <row r="345" ht="15" customHeight="1">
      <c r="A345" s="2">
        <v>1</v>
      </c>
      <c r="B345" s="2">
        <v>2</v>
      </c>
      <c r="C345" s="2">
        <v>3</v>
      </c>
      <c r="D345" s="2">
        <v>4</v>
      </c>
      <c r="E345" s="2">
        <v>5</v>
      </c>
      <c r="F345" s="2">
        <v>6</v>
      </c>
    </row>
    <row r="346" ht="25" customHeight="1">
      <c r="A346" s="2" t="s">
        <v>63</v>
      </c>
      <c r="B346" s="2" t="s">
        <v>63</v>
      </c>
      <c r="C346" s="2" t="s">
        <v>63</v>
      </c>
      <c r="D346" s="2" t="s">
        <v>63</v>
      </c>
      <c r="E346" s="2" t="s">
        <v>63</v>
      </c>
      <c r="F346" s="2" t="s">
        <v>63</v>
      </c>
    </row>
    <row r="347" ht="15" customHeight="1">
</row>
    <row r="348" ht="50" customHeight="1">
      <c r="A348" s="15" t="s">
        <v>968</v>
      </c>
      <c r="B348" s="15"/>
      <c r="C348" s="15"/>
      <c r="D348" s="15"/>
      <c r="E348" s="15"/>
      <c r="F348" s="15"/>
    </row>
    <row r="349" ht="25" customHeight="1">
</row>
    <row r="350" ht="20" customHeight="1">
      <c r="A350" s="31" t="s">
        <v>473</v>
      </c>
      <c r="B350" s="31"/>
      <c r="C350" s="32" t="s">
        <v>311</v>
      </c>
      <c r="D350" s="32"/>
      <c r="E350" s="32"/>
      <c r="F350" s="32"/>
    </row>
    <row r="351" ht="20" customHeight="1">
      <c r="A351" s="31" t="s">
        <v>474</v>
      </c>
      <c r="B351" s="31"/>
      <c r="C351" s="32" t="s">
        <v>713</v>
      </c>
      <c r="D351" s="32"/>
      <c r="E351" s="32"/>
      <c r="F351" s="32"/>
    </row>
    <row r="352" ht="15" customHeight="1">
</row>
    <row r="353" ht="25" customHeight="1">
      <c r="A353" s="13" t="s">
        <v>969</v>
      </c>
      <c r="B353" s="13"/>
      <c r="C353" s="13"/>
      <c r="D353" s="13"/>
      <c r="E353" s="13"/>
      <c r="F353" s="13"/>
    </row>
    <row r="354" ht="15" customHeight="1">
</row>
    <row r="355" ht="50" customHeight="1">
      <c r="A355" s="2" t="s">
        <v>379</v>
      </c>
      <c r="B355" s="2" t="s">
        <v>707</v>
      </c>
      <c r="C355" s="2" t="s">
        <v>885</v>
      </c>
      <c r="D355" s="2" t="s">
        <v>886</v>
      </c>
      <c r="E355" s="2" t="s">
        <v>887</v>
      </c>
      <c r="F355" s="2" t="s">
        <v>888</v>
      </c>
    </row>
    <row r="356" ht="15" customHeight="1">
      <c r="A356" s="2">
        <v>1</v>
      </c>
      <c r="B356" s="2">
        <v>2</v>
      </c>
      <c r="C356" s="2">
        <v>3</v>
      </c>
      <c r="D356" s="2">
        <v>4</v>
      </c>
      <c r="E356" s="2">
        <v>5</v>
      </c>
      <c r="F356" s="2">
        <v>6</v>
      </c>
    </row>
    <row r="357" ht="25" customHeight="1">
      <c r="A357" s="2" t="s">
        <v>63</v>
      </c>
      <c r="B357" s="2" t="s">
        <v>63</v>
      </c>
      <c r="C357" s="2" t="s">
        <v>63</v>
      </c>
      <c r="D357" s="2" t="s">
        <v>63</v>
      </c>
      <c r="E357" s="2" t="s">
        <v>63</v>
      </c>
      <c r="F357" s="2" t="s">
        <v>63</v>
      </c>
    </row>
    <row r="358" ht="15" customHeight="1">
</row>
    <row r="359" ht="50" customHeight="1">
      <c r="A359" s="15" t="s">
        <v>970</v>
      </c>
      <c r="B359" s="15"/>
      <c r="C359" s="15"/>
      <c r="D359" s="15"/>
      <c r="E359" s="15"/>
      <c r="F359" s="15"/>
    </row>
    <row r="360" ht="25" customHeight="1">
</row>
    <row r="361" ht="20" customHeight="1">
      <c r="A361" s="31" t="s">
        <v>473</v>
      </c>
      <c r="B361" s="31"/>
      <c r="C361" s="32" t="s">
        <v>311</v>
      </c>
      <c r="D361" s="32"/>
      <c r="E361" s="32"/>
      <c r="F361" s="32"/>
    </row>
    <row r="362" ht="20" customHeight="1">
      <c r="A362" s="31" t="s">
        <v>474</v>
      </c>
      <c r="B362" s="31"/>
      <c r="C362" s="32" t="s">
        <v>635</v>
      </c>
      <c r="D362" s="32"/>
      <c r="E362" s="32"/>
      <c r="F362" s="32"/>
    </row>
    <row r="363" ht="15" customHeight="1">
</row>
    <row r="364" ht="25" customHeight="1">
      <c r="A364" s="13" t="s">
        <v>971</v>
      </c>
      <c r="B364" s="13"/>
      <c r="C364" s="13"/>
      <c r="D364" s="13"/>
      <c r="E364" s="13"/>
      <c r="F364" s="13"/>
    </row>
    <row r="365" ht="15" customHeight="1">
</row>
    <row r="366" ht="50" customHeight="1">
      <c r="A366" s="2" t="s">
        <v>379</v>
      </c>
      <c r="B366" s="2" t="s">
        <v>707</v>
      </c>
      <c r="C366" s="2" t="s">
        <v>885</v>
      </c>
      <c r="D366" s="2" t="s">
        <v>886</v>
      </c>
      <c r="E366" s="2" t="s">
        <v>887</v>
      </c>
      <c r="F366" s="2" t="s">
        <v>888</v>
      </c>
    </row>
    <row r="367" ht="15" customHeight="1">
      <c r="A367" s="2">
        <v>1</v>
      </c>
      <c r="B367" s="2">
        <v>2</v>
      </c>
      <c r="C367" s="2">
        <v>3</v>
      </c>
      <c r="D367" s="2">
        <v>4</v>
      </c>
      <c r="E367" s="2">
        <v>5</v>
      </c>
      <c r="F367" s="2">
        <v>6</v>
      </c>
    </row>
    <row r="368" ht="25" customHeight="1">
      <c r="A368" s="2" t="s">
        <v>63</v>
      </c>
      <c r="B368" s="2" t="s">
        <v>63</v>
      </c>
      <c r="C368" s="2" t="s">
        <v>63</v>
      </c>
      <c r="D368" s="2" t="s">
        <v>63</v>
      </c>
      <c r="E368" s="2" t="s">
        <v>63</v>
      </c>
      <c r="F368" s="2" t="s">
        <v>63</v>
      </c>
    </row>
    <row r="369" ht="20" customHeight="1">
</row>
    <row r="370" ht="50" customHeight="1">
      <c r="A370" s="15" t="s">
        <v>972</v>
      </c>
      <c r="B370" s="15"/>
      <c r="C370" s="15"/>
      <c r="D370" s="15"/>
      <c r="E370" s="15"/>
      <c r="F370" s="15"/>
    </row>
    <row r="371" ht="15" customHeight="1">
</row>
    <row r="372" ht="50" customHeight="1">
      <c r="A372" s="15" t="s">
        <v>973</v>
      </c>
      <c r="B372" s="15"/>
      <c r="C372" s="15"/>
      <c r="D372" s="15"/>
      <c r="E372" s="15"/>
      <c r="F372" s="15"/>
    </row>
    <row r="373" ht="25" customHeight="1">
</row>
    <row r="374" ht="20" customHeight="1">
      <c r="A374" s="31" t="s">
        <v>473</v>
      </c>
      <c r="B374" s="31"/>
      <c r="C374" s="32" t="s">
        <v>311</v>
      </c>
      <c r="D374" s="32"/>
      <c r="E374" s="32"/>
      <c r="F374" s="32"/>
    </row>
    <row r="375" ht="20" customHeight="1">
      <c r="A375" s="31" t="s">
        <v>474</v>
      </c>
      <c r="B375" s="31"/>
      <c r="C375" s="32" t="s">
        <v>475</v>
      </c>
      <c r="D375" s="32"/>
      <c r="E375" s="32"/>
      <c r="F375" s="32"/>
    </row>
    <row r="376" ht="15" customHeight="1">
</row>
    <row r="377" ht="25" customHeight="1">
      <c r="A377" s="13" t="s">
        <v>974</v>
      </c>
      <c r="B377" s="13"/>
      <c r="C377" s="13"/>
      <c r="D377" s="13"/>
      <c r="E377" s="13"/>
      <c r="F377" s="13"/>
    </row>
    <row r="378" ht="15" customHeight="1">
</row>
    <row r="379" ht="50" customHeight="1">
      <c r="A379" s="2" t="s">
        <v>379</v>
      </c>
      <c r="B379" s="2" t="s">
        <v>707</v>
      </c>
      <c r="C379" s="2" t="s">
        <v>885</v>
      </c>
      <c r="D379" s="2" t="s">
        <v>886</v>
      </c>
      <c r="E379" s="2" t="s">
        <v>887</v>
      </c>
      <c r="F379" s="2" t="s">
        <v>888</v>
      </c>
    </row>
    <row r="380" ht="15" customHeight="1">
      <c r="A380" s="2">
        <v>1</v>
      </c>
      <c r="B380" s="2">
        <v>2</v>
      </c>
      <c r="C380" s="2">
        <v>3</v>
      </c>
      <c r="D380" s="2">
        <v>4</v>
      </c>
      <c r="E380" s="2">
        <v>5</v>
      </c>
      <c r="F380" s="2">
        <v>6</v>
      </c>
    </row>
    <row r="381" ht="40" customHeight="1">
      <c r="A381" s="2" t="s">
        <v>525</v>
      </c>
      <c r="B381" s="3" t="s">
        <v>975</v>
      </c>
      <c r="C381" s="2" t="s">
        <v>941</v>
      </c>
      <c r="D381" s="4">
        <v>12</v>
      </c>
      <c r="E381" s="4">
        <v>60133.33</v>
      </c>
      <c r="F381" s="4">
        <v>721599.96</v>
      </c>
    </row>
    <row r="382" ht="40" customHeight="1">
      <c r="A382" s="2" t="s">
        <v>531</v>
      </c>
      <c r="B382" s="3" t="s">
        <v>976</v>
      </c>
      <c r="C382" s="2" t="s">
        <v>941</v>
      </c>
      <c r="D382" s="4">
        <v>12</v>
      </c>
      <c r="E382" s="4">
        <v>8500</v>
      </c>
      <c r="F382" s="4">
        <v>102000</v>
      </c>
    </row>
    <row r="383" ht="40" customHeight="1">
      <c r="A383" s="2" t="s">
        <v>537</v>
      </c>
      <c r="B383" s="3" t="s">
        <v>977</v>
      </c>
      <c r="C383" s="2" t="s">
        <v>941</v>
      </c>
      <c r="D383" s="4">
        <v>1</v>
      </c>
      <c r="E383" s="4">
        <v>157643.36</v>
      </c>
      <c r="F383" s="4">
        <v>157643.36</v>
      </c>
    </row>
    <row r="384" ht="60" customHeight="1">
      <c r="A384" s="2" t="s">
        <v>978</v>
      </c>
      <c r="B384" s="3" t="s">
        <v>979</v>
      </c>
      <c r="C384" s="2" t="s">
        <v>445</v>
      </c>
      <c r="D384" s="4">
        <v>1</v>
      </c>
      <c r="E384" s="4">
        <v>98493.66</v>
      </c>
      <c r="F384" s="4">
        <v>98493.66</v>
      </c>
    </row>
    <row r="385" ht="60" customHeight="1">
      <c r="A385" s="2" t="s">
        <v>978</v>
      </c>
      <c r="B385" s="3" t="s">
        <v>979</v>
      </c>
      <c r="C385" s="2" t="s">
        <v>445</v>
      </c>
      <c r="D385" s="4">
        <v>11</v>
      </c>
      <c r="E385" s="4">
        <v>98493.55</v>
      </c>
      <c r="F385" s="4">
        <v>1083429.05</v>
      </c>
    </row>
    <row r="386" ht="60" customHeight="1">
      <c r="A386" s="2" t="s">
        <v>980</v>
      </c>
      <c r="B386" s="3" t="s">
        <v>981</v>
      </c>
      <c r="C386" s="2" t="s">
        <v>941</v>
      </c>
      <c r="D386" s="4">
        <v>11</v>
      </c>
      <c r="E386" s="4">
        <v>36137</v>
      </c>
      <c r="F386" s="4">
        <v>397507</v>
      </c>
    </row>
    <row r="387" ht="60" customHeight="1">
      <c r="A387" s="2" t="s">
        <v>980</v>
      </c>
      <c r="B387" s="3" t="s">
        <v>981</v>
      </c>
      <c r="C387" s="2" t="s">
        <v>941</v>
      </c>
      <c r="D387" s="4">
        <v>1</v>
      </c>
      <c r="E387" s="4">
        <v>36138.84</v>
      </c>
      <c r="F387" s="4">
        <v>36138.84</v>
      </c>
    </row>
    <row r="388" ht="25" customHeight="1">
      <c r="A388" s="34" t="s">
        <v>633</v>
      </c>
      <c r="B388" s="34"/>
      <c r="C388" s="34"/>
      <c r="D388" s="34"/>
      <c r="E388" s="34"/>
      <c r="F388" s="30">
        <f>SUM(F381:F387)</f>
      </c>
    </row>
    <row r="389" ht="25" customHeight="1">
</row>
    <row r="390" ht="15" customHeight="1">
</row>
    <row r="391" ht="50" customHeight="1">
      <c r="A391" s="15" t="s">
        <v>982</v>
      </c>
      <c r="B391" s="15"/>
      <c r="C391" s="15"/>
      <c r="D391" s="15"/>
      <c r="E391" s="15"/>
      <c r="F391" s="15"/>
    </row>
    <row r="392" ht="25" customHeight="1">
</row>
    <row r="393" ht="20" customHeight="1">
      <c r="A393" s="31" t="s">
        <v>473</v>
      </c>
      <c r="B393" s="31"/>
      <c r="C393" s="32" t="s">
        <v>311</v>
      </c>
      <c r="D393" s="32"/>
      <c r="E393" s="32"/>
      <c r="F393" s="32"/>
    </row>
    <row r="394" ht="20" customHeight="1">
      <c r="A394" s="31" t="s">
        <v>474</v>
      </c>
      <c r="B394" s="31"/>
      <c r="C394" s="32" t="s">
        <v>713</v>
      </c>
      <c r="D394" s="32"/>
      <c r="E394" s="32"/>
      <c r="F394" s="32"/>
    </row>
    <row r="395" ht="15" customHeight="1">
</row>
    <row r="396" ht="25" customHeight="1">
      <c r="A396" s="13" t="s">
        <v>983</v>
      </c>
      <c r="B396" s="13"/>
      <c r="C396" s="13"/>
      <c r="D396" s="13"/>
      <c r="E396" s="13"/>
      <c r="F396" s="13"/>
    </row>
    <row r="397" ht="15" customHeight="1">
</row>
    <row r="398" ht="50" customHeight="1">
      <c r="A398" s="2" t="s">
        <v>379</v>
      </c>
      <c r="B398" s="2" t="s">
        <v>707</v>
      </c>
      <c r="C398" s="2" t="s">
        <v>885</v>
      </c>
      <c r="D398" s="2" t="s">
        <v>886</v>
      </c>
      <c r="E398" s="2" t="s">
        <v>887</v>
      </c>
      <c r="F398" s="2" t="s">
        <v>888</v>
      </c>
    </row>
    <row r="399" ht="15" customHeight="1">
      <c r="A399" s="2">
        <v>1</v>
      </c>
      <c r="B399" s="2">
        <v>2</v>
      </c>
      <c r="C399" s="2">
        <v>3</v>
      </c>
      <c r="D399" s="2">
        <v>4</v>
      </c>
      <c r="E399" s="2">
        <v>5</v>
      </c>
      <c r="F399" s="2">
        <v>6</v>
      </c>
    </row>
    <row r="400" ht="25" customHeight="1">
      <c r="A400" s="2" t="s">
        <v>63</v>
      </c>
      <c r="B400" s="2" t="s">
        <v>63</v>
      </c>
      <c r="C400" s="2" t="s">
        <v>63</v>
      </c>
      <c r="D400" s="2" t="s">
        <v>63</v>
      </c>
      <c r="E400" s="2" t="s">
        <v>63</v>
      </c>
      <c r="F400" s="2" t="s">
        <v>63</v>
      </c>
    </row>
    <row r="401" ht="15" customHeight="1">
</row>
    <row r="402" ht="50" customHeight="1">
      <c r="A402" s="15" t="s">
        <v>984</v>
      </c>
      <c r="B402" s="15"/>
      <c r="C402" s="15"/>
      <c r="D402" s="15"/>
      <c r="E402" s="15"/>
      <c r="F402" s="15"/>
    </row>
    <row r="403" ht="25" customHeight="1">
</row>
    <row r="404" ht="20" customHeight="1">
      <c r="A404" s="31" t="s">
        <v>473</v>
      </c>
      <c r="B404" s="31"/>
      <c r="C404" s="32" t="s">
        <v>311</v>
      </c>
      <c r="D404" s="32"/>
      <c r="E404" s="32"/>
      <c r="F404" s="32"/>
    </row>
    <row r="405" ht="20" customHeight="1">
      <c r="A405" s="31" t="s">
        <v>474</v>
      </c>
      <c r="B405" s="31"/>
      <c r="C405" s="32" t="s">
        <v>635</v>
      </c>
      <c r="D405" s="32"/>
      <c r="E405" s="32"/>
      <c r="F405" s="32"/>
    </row>
    <row r="406" ht="15" customHeight="1">
</row>
    <row r="407" ht="25" customHeight="1">
      <c r="A407" s="13" t="s">
        <v>985</v>
      </c>
      <c r="B407" s="13"/>
      <c r="C407" s="13"/>
      <c r="D407" s="13"/>
      <c r="E407" s="13"/>
      <c r="F407" s="13"/>
    </row>
    <row r="408" ht="15" customHeight="1">
</row>
    <row r="409" ht="50" customHeight="1">
      <c r="A409" s="2" t="s">
        <v>379</v>
      </c>
      <c r="B409" s="2" t="s">
        <v>707</v>
      </c>
      <c r="C409" s="2" t="s">
        <v>885</v>
      </c>
      <c r="D409" s="2" t="s">
        <v>886</v>
      </c>
      <c r="E409" s="2" t="s">
        <v>887</v>
      </c>
      <c r="F409" s="2" t="s">
        <v>888</v>
      </c>
    </row>
    <row r="410" ht="15" customHeight="1">
      <c r="A410" s="2">
        <v>1</v>
      </c>
      <c r="B410" s="2">
        <v>2</v>
      </c>
      <c r="C410" s="2">
        <v>3</v>
      </c>
      <c r="D410" s="2">
        <v>4</v>
      </c>
      <c r="E410" s="2">
        <v>5</v>
      </c>
      <c r="F410" s="2">
        <v>6</v>
      </c>
    </row>
    <row r="411" ht="40" customHeight="1">
      <c r="A411" s="2" t="s">
        <v>677</v>
      </c>
      <c r="B411" s="3" t="s">
        <v>986</v>
      </c>
      <c r="C411" s="2" t="s">
        <v>941</v>
      </c>
      <c r="D411" s="4">
        <v>10</v>
      </c>
      <c r="E411" s="4">
        <v>1860</v>
      </c>
      <c r="F411" s="4">
        <v>18600</v>
      </c>
    </row>
    <row r="412" ht="40" customHeight="1">
      <c r="A412" s="2" t="s">
        <v>571</v>
      </c>
      <c r="B412" s="3" t="s">
        <v>987</v>
      </c>
      <c r="C412" s="2" t="s">
        <v>941</v>
      </c>
      <c r="D412" s="4">
        <v>200</v>
      </c>
      <c r="E412" s="4">
        <v>1020</v>
      </c>
      <c r="F412" s="4">
        <v>204000</v>
      </c>
    </row>
    <row r="413" ht="40" customHeight="1">
      <c r="A413" s="2" t="s">
        <v>577</v>
      </c>
      <c r="B413" s="3" t="s">
        <v>988</v>
      </c>
      <c r="C413" s="2" t="s">
        <v>941</v>
      </c>
      <c r="D413" s="4">
        <v>10</v>
      </c>
      <c r="E413" s="4">
        <v>37760</v>
      </c>
      <c r="F413" s="4">
        <v>377600</v>
      </c>
    </row>
    <row r="414" ht="40" customHeight="1">
      <c r="A414" s="2" t="s">
        <v>585</v>
      </c>
      <c r="B414" s="3" t="s">
        <v>989</v>
      </c>
      <c r="C414" s="2" t="s">
        <v>941</v>
      </c>
      <c r="D414" s="4">
        <v>10</v>
      </c>
      <c r="E414" s="4">
        <v>30000</v>
      </c>
      <c r="F414" s="4">
        <v>300000</v>
      </c>
    </row>
    <row r="415" ht="25" customHeight="1">
      <c r="A415" s="34" t="s">
        <v>633</v>
      </c>
      <c r="B415" s="34"/>
      <c r="C415" s="34"/>
      <c r="D415" s="34"/>
      <c r="E415" s="34"/>
      <c r="F415" s="30">
        <f>SUM(F411:F414)</f>
      </c>
    </row>
    <row r="416" ht="25" customHeight="1">
</row>
    <row r="417" ht="20" customHeight="1">
</row>
    <row r="418" ht="50" customHeight="1">
      <c r="A418" s="15" t="s">
        <v>990</v>
      </c>
      <c r="B418" s="15"/>
      <c r="C418" s="15"/>
      <c r="D418" s="15"/>
      <c r="E418" s="15"/>
      <c r="F418" s="15"/>
    </row>
    <row r="419" ht="15" customHeight="1">
</row>
    <row r="420" ht="50" customHeight="1">
      <c r="A420" s="15" t="s">
        <v>991</v>
      </c>
      <c r="B420" s="15"/>
      <c r="C420" s="15"/>
      <c r="D420" s="15"/>
      <c r="E420" s="15"/>
      <c r="F420" s="15"/>
    </row>
    <row r="421" ht="25" customHeight="1">
</row>
    <row r="422" ht="20" customHeight="1">
      <c r="A422" s="31" t="s">
        <v>473</v>
      </c>
      <c r="B422" s="31"/>
      <c r="C422" s="32" t="s">
        <v>311</v>
      </c>
      <c r="D422" s="32"/>
      <c r="E422" s="32"/>
      <c r="F422" s="32"/>
    </row>
    <row r="423" ht="20" customHeight="1">
      <c r="A423" s="31" t="s">
        <v>474</v>
      </c>
      <c r="B423" s="31"/>
      <c r="C423" s="32" t="s">
        <v>475</v>
      </c>
      <c r="D423" s="32"/>
      <c r="E423" s="32"/>
      <c r="F423" s="32"/>
    </row>
    <row r="424" ht="15" customHeight="1">
</row>
    <row r="425" ht="25" customHeight="1">
      <c r="A425" s="13" t="s">
        <v>992</v>
      </c>
      <c r="B425" s="13"/>
      <c r="C425" s="13"/>
      <c r="D425" s="13"/>
      <c r="E425" s="13"/>
      <c r="F425" s="13"/>
    </row>
    <row r="426" ht="15" customHeight="1">
</row>
    <row r="427" ht="50" customHeight="1">
      <c r="A427" s="2" t="s">
        <v>379</v>
      </c>
      <c r="B427" s="2" t="s">
        <v>707</v>
      </c>
      <c r="C427" s="2" t="s">
        <v>885</v>
      </c>
      <c r="D427" s="2" t="s">
        <v>886</v>
      </c>
      <c r="E427" s="2" t="s">
        <v>887</v>
      </c>
      <c r="F427" s="2" t="s">
        <v>888</v>
      </c>
    </row>
    <row r="428" ht="15" customHeight="1">
      <c r="A428" s="2">
        <v>1</v>
      </c>
      <c r="B428" s="2">
        <v>2</v>
      </c>
      <c r="C428" s="2">
        <v>3</v>
      </c>
      <c r="D428" s="2">
        <v>4</v>
      </c>
      <c r="E428" s="2">
        <v>5</v>
      </c>
      <c r="F428" s="2">
        <v>6</v>
      </c>
    </row>
    <row r="429" ht="60" customHeight="1">
      <c r="A429" s="2" t="s">
        <v>553</v>
      </c>
      <c r="B429" s="3" t="s">
        <v>993</v>
      </c>
      <c r="C429" s="2" t="s">
        <v>941</v>
      </c>
      <c r="D429" s="4">
        <v>12</v>
      </c>
      <c r="E429" s="4">
        <v>25818</v>
      </c>
      <c r="F429" s="4">
        <v>309816</v>
      </c>
    </row>
    <row r="430" ht="40" customHeight="1">
      <c r="A430" s="2" t="s">
        <v>610</v>
      </c>
      <c r="B430" s="3" t="s">
        <v>994</v>
      </c>
      <c r="C430" s="2" t="s">
        <v>941</v>
      </c>
      <c r="D430" s="4">
        <v>12</v>
      </c>
      <c r="E430" s="4">
        <v>23670</v>
      </c>
      <c r="F430" s="4">
        <v>284040</v>
      </c>
    </row>
    <row r="431" ht="40" customHeight="1">
      <c r="A431" s="2" t="s">
        <v>174</v>
      </c>
      <c r="B431" s="3" t="s">
        <v>995</v>
      </c>
      <c r="C431" s="2" t="s">
        <v>941</v>
      </c>
      <c r="D431" s="4">
        <v>210240</v>
      </c>
      <c r="E431" s="4">
        <v>277</v>
      </c>
      <c r="F431" s="4">
        <v>58236480</v>
      </c>
    </row>
    <row r="432" ht="40" customHeight="1">
      <c r="A432" s="2" t="s">
        <v>330</v>
      </c>
      <c r="B432" s="3" t="s">
        <v>996</v>
      </c>
      <c r="C432" s="2" t="s">
        <v>445</v>
      </c>
      <c r="D432" s="4">
        <v>560</v>
      </c>
      <c r="E432" s="4">
        <v>1592.857143</v>
      </c>
      <c r="F432" s="4">
        <v>892000</v>
      </c>
    </row>
    <row r="433" ht="40" customHeight="1">
      <c r="A433" s="2" t="s">
        <v>997</v>
      </c>
      <c r="B433" s="3" t="s">
        <v>998</v>
      </c>
      <c r="C433" s="2" t="s">
        <v>445</v>
      </c>
      <c r="D433" s="4">
        <v>11</v>
      </c>
      <c r="E433" s="4">
        <v>74581</v>
      </c>
      <c r="F433" s="4">
        <v>820391</v>
      </c>
    </row>
    <row r="434" ht="40" customHeight="1">
      <c r="A434" s="2" t="s">
        <v>997</v>
      </c>
      <c r="B434" s="3" t="s">
        <v>998</v>
      </c>
      <c r="C434" s="2" t="s">
        <v>445</v>
      </c>
      <c r="D434" s="4">
        <v>1</v>
      </c>
      <c r="E434" s="4">
        <v>74582.33</v>
      </c>
      <c r="F434" s="4">
        <v>74582.33</v>
      </c>
    </row>
    <row r="435" ht="60" customHeight="1">
      <c r="A435" s="2" t="s">
        <v>999</v>
      </c>
      <c r="B435" s="3" t="s">
        <v>1000</v>
      </c>
      <c r="C435" s="2" t="s">
        <v>445</v>
      </c>
      <c r="D435" s="4">
        <v>4</v>
      </c>
      <c r="E435" s="4">
        <v>294000</v>
      </c>
      <c r="F435" s="4">
        <v>1176000</v>
      </c>
    </row>
    <row r="436" ht="25" customHeight="1">
      <c r="A436" s="34" t="s">
        <v>633</v>
      </c>
      <c r="B436" s="34"/>
      <c r="C436" s="34"/>
      <c r="D436" s="34"/>
      <c r="E436" s="34"/>
      <c r="F436" s="30">
        <f>SUM(F429:F435)</f>
      </c>
    </row>
    <row r="437" ht="25" customHeight="1">
</row>
    <row r="438" ht="15" customHeight="1">
</row>
    <row r="439" ht="50" customHeight="1">
      <c r="A439" s="15" t="s">
        <v>1001</v>
      </c>
      <c r="B439" s="15"/>
      <c r="C439" s="15"/>
      <c r="D439" s="15"/>
      <c r="E439" s="15"/>
      <c r="F439" s="15"/>
    </row>
    <row r="440" ht="25" customHeight="1">
</row>
    <row r="441" ht="20" customHeight="1">
      <c r="A441" s="31" t="s">
        <v>473</v>
      </c>
      <c r="B441" s="31"/>
      <c r="C441" s="32" t="s">
        <v>311</v>
      </c>
      <c r="D441" s="32"/>
      <c r="E441" s="32"/>
      <c r="F441" s="32"/>
    </row>
    <row r="442" ht="20" customHeight="1">
      <c r="A442" s="31" t="s">
        <v>474</v>
      </c>
      <c r="B442" s="31"/>
      <c r="C442" s="32" t="s">
        <v>713</v>
      </c>
      <c r="D442" s="32"/>
      <c r="E442" s="32"/>
      <c r="F442" s="32"/>
    </row>
    <row r="443" ht="15" customHeight="1">
</row>
    <row r="444" ht="25" customHeight="1">
      <c r="A444" s="13" t="s">
        <v>1002</v>
      </c>
      <c r="B444" s="13"/>
      <c r="C444" s="13"/>
      <c r="D444" s="13"/>
      <c r="E444" s="13"/>
      <c r="F444" s="13"/>
    </row>
    <row r="445" ht="15" customHeight="1">
</row>
    <row r="446" ht="50" customHeight="1">
      <c r="A446" s="2" t="s">
        <v>379</v>
      </c>
      <c r="B446" s="2" t="s">
        <v>707</v>
      </c>
      <c r="C446" s="2" t="s">
        <v>885</v>
      </c>
      <c r="D446" s="2" t="s">
        <v>886</v>
      </c>
      <c r="E446" s="2" t="s">
        <v>887</v>
      </c>
      <c r="F446" s="2" t="s">
        <v>888</v>
      </c>
    </row>
    <row r="447" ht="15" customHeight="1">
      <c r="A447" s="2">
        <v>1</v>
      </c>
      <c r="B447" s="2">
        <v>2</v>
      </c>
      <c r="C447" s="2">
        <v>3</v>
      </c>
      <c r="D447" s="2">
        <v>4</v>
      </c>
      <c r="E447" s="2">
        <v>5</v>
      </c>
      <c r="F447" s="2">
        <v>6</v>
      </c>
    </row>
    <row r="448" ht="25" customHeight="1">
      <c r="A448" s="2" t="s">
        <v>63</v>
      </c>
      <c r="B448" s="2" t="s">
        <v>63</v>
      </c>
      <c r="C448" s="2" t="s">
        <v>63</v>
      </c>
      <c r="D448" s="2" t="s">
        <v>63</v>
      </c>
      <c r="E448" s="2" t="s">
        <v>63</v>
      </c>
      <c r="F448" s="2" t="s">
        <v>63</v>
      </c>
    </row>
    <row r="449" ht="15" customHeight="1">
</row>
    <row r="450" ht="50" customHeight="1">
      <c r="A450" s="15" t="s">
        <v>1003</v>
      </c>
      <c r="B450" s="15"/>
      <c r="C450" s="15"/>
      <c r="D450" s="15"/>
      <c r="E450" s="15"/>
      <c r="F450" s="15"/>
    </row>
    <row r="451" ht="25" customHeight="1">
</row>
    <row r="452" ht="20" customHeight="1">
      <c r="A452" s="31" t="s">
        <v>473</v>
      </c>
      <c r="B452" s="31"/>
      <c r="C452" s="32" t="s">
        <v>311</v>
      </c>
      <c r="D452" s="32"/>
      <c r="E452" s="32"/>
      <c r="F452" s="32"/>
    </row>
    <row r="453" ht="20" customHeight="1">
      <c r="A453" s="31" t="s">
        <v>474</v>
      </c>
      <c r="B453" s="31"/>
      <c r="C453" s="32" t="s">
        <v>635</v>
      </c>
      <c r="D453" s="32"/>
      <c r="E453" s="32"/>
      <c r="F453" s="32"/>
    </row>
    <row r="454" ht="15" customHeight="1">
</row>
    <row r="455" ht="25" customHeight="1">
      <c r="A455" s="13" t="s">
        <v>1004</v>
      </c>
      <c r="B455" s="13"/>
      <c r="C455" s="13"/>
      <c r="D455" s="13"/>
      <c r="E455" s="13"/>
      <c r="F455" s="13"/>
    </row>
    <row r="456" ht="15" customHeight="1">
</row>
    <row r="457" ht="50" customHeight="1">
      <c r="A457" s="2" t="s">
        <v>379</v>
      </c>
      <c r="B457" s="2" t="s">
        <v>707</v>
      </c>
      <c r="C457" s="2" t="s">
        <v>885</v>
      </c>
      <c r="D457" s="2" t="s">
        <v>886</v>
      </c>
      <c r="E457" s="2" t="s">
        <v>887</v>
      </c>
      <c r="F457" s="2" t="s">
        <v>888</v>
      </c>
    </row>
    <row r="458" ht="15" customHeight="1">
      <c r="A458" s="2">
        <v>1</v>
      </c>
      <c r="B458" s="2">
        <v>2</v>
      </c>
      <c r="C458" s="2">
        <v>3</v>
      </c>
      <c r="D458" s="2">
        <v>4</v>
      </c>
      <c r="E458" s="2">
        <v>5</v>
      </c>
      <c r="F458" s="2">
        <v>6</v>
      </c>
    </row>
    <row r="459" ht="60" customHeight="1">
      <c r="A459" s="2" t="s">
        <v>593</v>
      </c>
      <c r="B459" s="3" t="s">
        <v>1005</v>
      </c>
      <c r="C459" s="2" t="s">
        <v>941</v>
      </c>
      <c r="D459" s="4">
        <v>1</v>
      </c>
      <c r="E459" s="4">
        <v>73800</v>
      </c>
      <c r="F459" s="4">
        <v>73800</v>
      </c>
    </row>
    <row r="460" ht="60" customHeight="1">
      <c r="A460" s="2" t="s">
        <v>595</v>
      </c>
      <c r="B460" s="3" t="s">
        <v>1006</v>
      </c>
      <c r="C460" s="2" t="s">
        <v>445</v>
      </c>
      <c r="D460" s="4">
        <v>80</v>
      </c>
      <c r="E460" s="4">
        <v>15120</v>
      </c>
      <c r="F460" s="4">
        <v>1209600</v>
      </c>
    </row>
    <row r="461" ht="60" customHeight="1">
      <c r="A461" s="2" t="s">
        <v>597</v>
      </c>
      <c r="B461" s="3" t="s">
        <v>1007</v>
      </c>
      <c r="C461" s="2" t="s">
        <v>445</v>
      </c>
      <c r="D461" s="4">
        <v>80</v>
      </c>
      <c r="E461" s="4">
        <v>15120</v>
      </c>
      <c r="F461" s="4">
        <v>1209600</v>
      </c>
    </row>
    <row r="462" ht="60" customHeight="1">
      <c r="A462" s="2" t="s">
        <v>599</v>
      </c>
      <c r="B462" s="3" t="s">
        <v>1008</v>
      </c>
      <c r="C462" s="2" t="s">
        <v>445</v>
      </c>
      <c r="D462" s="4">
        <v>80</v>
      </c>
      <c r="E462" s="4">
        <v>15120</v>
      </c>
      <c r="F462" s="4">
        <v>1209600</v>
      </c>
    </row>
    <row r="463" ht="60" customHeight="1">
      <c r="A463" s="2" t="s">
        <v>601</v>
      </c>
      <c r="B463" s="3" t="s">
        <v>1009</v>
      </c>
      <c r="C463" s="2" t="s">
        <v>445</v>
      </c>
      <c r="D463" s="4">
        <v>80</v>
      </c>
      <c r="E463" s="4">
        <v>15120</v>
      </c>
      <c r="F463" s="4">
        <v>1209600</v>
      </c>
    </row>
    <row r="464" ht="40" customHeight="1">
      <c r="A464" s="2" t="s">
        <v>612</v>
      </c>
      <c r="B464" s="3" t="s">
        <v>1010</v>
      </c>
      <c r="C464" s="2" t="s">
        <v>445</v>
      </c>
      <c r="D464" s="4">
        <v>4</v>
      </c>
      <c r="E464" s="4">
        <v>22000</v>
      </c>
      <c r="F464" s="4">
        <v>88000</v>
      </c>
    </row>
    <row r="465" ht="40" customHeight="1">
      <c r="A465" s="2" t="s">
        <v>616</v>
      </c>
      <c r="B465" s="3" t="s">
        <v>1011</v>
      </c>
      <c r="C465" s="2" t="s">
        <v>941</v>
      </c>
      <c r="D465" s="4">
        <v>12</v>
      </c>
      <c r="E465" s="4">
        <v>10000</v>
      </c>
      <c r="F465" s="4">
        <v>120000</v>
      </c>
    </row>
    <row r="466" ht="40" customHeight="1">
      <c r="A466" s="2" t="s">
        <v>618</v>
      </c>
      <c r="B466" s="3" t="s">
        <v>1012</v>
      </c>
      <c r="C466" s="2" t="s">
        <v>445</v>
      </c>
      <c r="D466" s="4">
        <v>1</v>
      </c>
      <c r="E466" s="4">
        <v>27000</v>
      </c>
      <c r="F466" s="4">
        <v>27000</v>
      </c>
    </row>
    <row r="467" ht="40" customHeight="1">
      <c r="A467" s="2" t="s">
        <v>620</v>
      </c>
      <c r="B467" s="3" t="s">
        <v>1013</v>
      </c>
      <c r="C467" s="2" t="s">
        <v>445</v>
      </c>
      <c r="D467" s="4">
        <v>1</v>
      </c>
      <c r="E467" s="4">
        <v>20000</v>
      </c>
      <c r="F467" s="4">
        <v>20000</v>
      </c>
    </row>
    <row r="468" ht="40" customHeight="1">
      <c r="A468" s="2" t="s">
        <v>622</v>
      </c>
      <c r="B468" s="3" t="s">
        <v>1014</v>
      </c>
      <c r="C468" s="2" t="s">
        <v>445</v>
      </c>
      <c r="D468" s="4">
        <v>1</v>
      </c>
      <c r="E468" s="4">
        <v>40530</v>
      </c>
      <c r="F468" s="4">
        <v>40530</v>
      </c>
    </row>
    <row r="469" ht="40" customHeight="1">
      <c r="A469" s="2" t="s">
        <v>680</v>
      </c>
      <c r="B469" s="3" t="s">
        <v>1015</v>
      </c>
      <c r="C469" s="2" t="s">
        <v>445</v>
      </c>
      <c r="D469" s="4">
        <v>1</v>
      </c>
      <c r="E469" s="4">
        <v>12000</v>
      </c>
      <c r="F469" s="4">
        <v>12000</v>
      </c>
    </row>
    <row r="470" ht="60" customHeight="1">
      <c r="A470" s="2" t="s">
        <v>627</v>
      </c>
      <c r="B470" s="3" t="s">
        <v>1016</v>
      </c>
      <c r="C470" s="2" t="s">
        <v>445</v>
      </c>
      <c r="D470" s="4">
        <v>12</v>
      </c>
      <c r="E470" s="4">
        <v>60250</v>
      </c>
      <c r="F470" s="4">
        <v>723000</v>
      </c>
    </row>
    <row r="471" ht="40" customHeight="1">
      <c r="A471" s="2" t="s">
        <v>1017</v>
      </c>
      <c r="B471" s="3" t="s">
        <v>1018</v>
      </c>
      <c r="C471" s="2" t="s">
        <v>445</v>
      </c>
      <c r="D471" s="4">
        <v>1</v>
      </c>
      <c r="E471" s="4">
        <v>177933</v>
      </c>
      <c r="F471" s="4">
        <v>177933</v>
      </c>
    </row>
    <row r="472" ht="60" customHeight="1">
      <c r="A472" s="2" t="s">
        <v>1019</v>
      </c>
      <c r="B472" s="3" t="s">
        <v>1020</v>
      </c>
      <c r="C472" s="2" t="s">
        <v>445</v>
      </c>
      <c r="D472" s="4">
        <v>1</v>
      </c>
      <c r="E472" s="4">
        <v>210000</v>
      </c>
      <c r="F472" s="4">
        <v>210000</v>
      </c>
    </row>
    <row r="473" ht="40" customHeight="1">
      <c r="A473" s="2" t="s">
        <v>291</v>
      </c>
      <c r="B473" s="3" t="s">
        <v>1021</v>
      </c>
      <c r="C473" s="2" t="s">
        <v>941</v>
      </c>
      <c r="D473" s="4">
        <v>12</v>
      </c>
      <c r="E473" s="4">
        <v>65000</v>
      </c>
      <c r="F473" s="4">
        <v>780000</v>
      </c>
    </row>
    <row r="474" ht="40" customHeight="1">
      <c r="A474" s="2" t="s">
        <v>1022</v>
      </c>
      <c r="B474" s="3" t="s">
        <v>1023</v>
      </c>
      <c r="C474" s="2" t="s">
        <v>941</v>
      </c>
      <c r="D474" s="4">
        <v>1</v>
      </c>
      <c r="E474" s="4">
        <v>264000</v>
      </c>
      <c r="F474" s="4">
        <v>264000</v>
      </c>
    </row>
    <row r="475" ht="40" customHeight="1">
      <c r="A475" s="2" t="s">
        <v>1024</v>
      </c>
      <c r="B475" s="3" t="s">
        <v>1025</v>
      </c>
      <c r="C475" s="2" t="s">
        <v>941</v>
      </c>
      <c r="D475" s="4">
        <v>1</v>
      </c>
      <c r="E475" s="4">
        <v>377600</v>
      </c>
      <c r="F475" s="4">
        <v>377600</v>
      </c>
    </row>
    <row r="476" ht="25" customHeight="1">
      <c r="A476" s="34" t="s">
        <v>633</v>
      </c>
      <c r="B476" s="34"/>
      <c r="C476" s="34"/>
      <c r="D476" s="34"/>
      <c r="E476" s="34"/>
      <c r="F476" s="30">
        <f>SUM(F459:F475)</f>
      </c>
    </row>
    <row r="477" ht="25" customHeight="1">
</row>
    <row r="478" ht="20" customHeight="1">
</row>
    <row r="479" ht="50" customHeight="1">
      <c r="A479" s="15" t="s">
        <v>1026</v>
      </c>
      <c r="B479" s="15"/>
      <c r="C479" s="15"/>
      <c r="D479" s="15"/>
      <c r="E479" s="15"/>
      <c r="F479" s="15"/>
    </row>
    <row r="480" ht="15" customHeight="1">
</row>
    <row r="481" ht="50" customHeight="1">
      <c r="A481" s="15" t="s">
        <v>1027</v>
      </c>
      <c r="B481" s="15"/>
      <c r="C481" s="15"/>
      <c r="D481" s="15"/>
      <c r="E481" s="15"/>
      <c r="F481" s="15"/>
    </row>
    <row r="482" ht="25" customHeight="1">
</row>
    <row r="483" ht="20" customHeight="1">
      <c r="A483" s="31" t="s">
        <v>473</v>
      </c>
      <c r="B483" s="31"/>
      <c r="C483" s="32" t="s">
        <v>311</v>
      </c>
      <c r="D483" s="32"/>
      <c r="E483" s="32"/>
      <c r="F483" s="32"/>
    </row>
    <row r="484" ht="20" customHeight="1">
      <c r="A484" s="31" t="s">
        <v>474</v>
      </c>
      <c r="B484" s="31"/>
      <c r="C484" s="32" t="s">
        <v>475</v>
      </c>
      <c r="D484" s="32"/>
      <c r="E484" s="32"/>
      <c r="F484" s="32"/>
    </row>
    <row r="485" ht="15" customHeight="1">
</row>
    <row r="486" ht="25" customHeight="1">
      <c r="A486" s="13" t="s">
        <v>1028</v>
      </c>
      <c r="B486" s="13"/>
      <c r="C486" s="13"/>
      <c r="D486" s="13"/>
      <c r="E486" s="13"/>
      <c r="F486" s="13"/>
    </row>
    <row r="487" ht="15" customHeight="1">
</row>
    <row r="488" ht="50" customHeight="1">
      <c r="A488" s="2" t="s">
        <v>379</v>
      </c>
      <c r="B488" s="2" t="s">
        <v>707</v>
      </c>
      <c r="C488" s="2" t="s">
        <v>885</v>
      </c>
      <c r="D488" s="2" t="s">
        <v>886</v>
      </c>
      <c r="E488" s="2" t="s">
        <v>887</v>
      </c>
      <c r="F488" s="2" t="s">
        <v>888</v>
      </c>
    </row>
    <row r="489" ht="15" customHeight="1">
      <c r="A489" s="2">
        <v>1</v>
      </c>
      <c r="B489" s="2">
        <v>2</v>
      </c>
      <c r="C489" s="2">
        <v>3</v>
      </c>
      <c r="D489" s="2">
        <v>4</v>
      </c>
      <c r="E489" s="2">
        <v>5</v>
      </c>
      <c r="F489" s="2">
        <v>6</v>
      </c>
    </row>
    <row r="490" ht="25" customHeight="1">
      <c r="A490" s="2" t="s">
        <v>63</v>
      </c>
      <c r="B490" s="2" t="s">
        <v>63</v>
      </c>
      <c r="C490" s="2" t="s">
        <v>63</v>
      </c>
      <c r="D490" s="2" t="s">
        <v>63</v>
      </c>
      <c r="E490" s="2" t="s">
        <v>63</v>
      </c>
      <c r="F490" s="2" t="s">
        <v>63</v>
      </c>
    </row>
    <row r="491" ht="15" customHeight="1">
</row>
    <row r="492" ht="50" customHeight="1">
      <c r="A492" s="15" t="s">
        <v>1029</v>
      </c>
      <c r="B492" s="15"/>
      <c r="C492" s="15"/>
      <c r="D492" s="15"/>
      <c r="E492" s="15"/>
      <c r="F492" s="15"/>
    </row>
    <row r="493" ht="25" customHeight="1">
</row>
    <row r="494" ht="20" customHeight="1">
      <c r="A494" s="31" t="s">
        <v>473</v>
      </c>
      <c r="B494" s="31"/>
      <c r="C494" s="32" t="s">
        <v>311</v>
      </c>
      <c r="D494" s="32"/>
      <c r="E494" s="32"/>
      <c r="F494" s="32"/>
    </row>
    <row r="495" ht="20" customHeight="1">
      <c r="A495" s="31" t="s">
        <v>474</v>
      </c>
      <c r="B495" s="31"/>
      <c r="C495" s="32" t="s">
        <v>713</v>
      </c>
      <c r="D495" s="32"/>
      <c r="E495" s="32"/>
      <c r="F495" s="32"/>
    </row>
    <row r="496" ht="15" customHeight="1">
</row>
    <row r="497" ht="25" customHeight="1">
      <c r="A497" s="13" t="s">
        <v>1030</v>
      </c>
      <c r="B497" s="13"/>
      <c r="C497" s="13"/>
      <c r="D497" s="13"/>
      <c r="E497" s="13"/>
      <c r="F497" s="13"/>
    </row>
    <row r="498" ht="15" customHeight="1">
</row>
    <row r="499" ht="50" customHeight="1">
      <c r="A499" s="2" t="s">
        <v>379</v>
      </c>
      <c r="B499" s="2" t="s">
        <v>707</v>
      </c>
      <c r="C499" s="2" t="s">
        <v>885</v>
      </c>
      <c r="D499" s="2" t="s">
        <v>886</v>
      </c>
      <c r="E499" s="2" t="s">
        <v>887</v>
      </c>
      <c r="F499" s="2" t="s">
        <v>888</v>
      </c>
    </row>
    <row r="500" ht="15" customHeight="1">
      <c r="A500" s="2">
        <v>1</v>
      </c>
      <c r="B500" s="2">
        <v>2</v>
      </c>
      <c r="C500" s="2">
        <v>3</v>
      </c>
      <c r="D500" s="2">
        <v>4</v>
      </c>
      <c r="E500" s="2">
        <v>5</v>
      </c>
      <c r="F500" s="2">
        <v>6</v>
      </c>
    </row>
    <row r="501" ht="25" customHeight="1">
      <c r="A501" s="2" t="s">
        <v>63</v>
      </c>
      <c r="B501" s="2" t="s">
        <v>63</v>
      </c>
      <c r="C501" s="2" t="s">
        <v>63</v>
      </c>
      <c r="D501" s="2" t="s">
        <v>63</v>
      </c>
      <c r="E501" s="2" t="s">
        <v>63</v>
      </c>
      <c r="F501" s="2" t="s">
        <v>63</v>
      </c>
    </row>
    <row r="502" ht="15" customHeight="1">
</row>
    <row r="503" ht="50" customHeight="1">
      <c r="A503" s="15" t="s">
        <v>1031</v>
      </c>
      <c r="B503" s="15"/>
      <c r="C503" s="15"/>
      <c r="D503" s="15"/>
      <c r="E503" s="15"/>
      <c r="F503" s="15"/>
    </row>
    <row r="504" ht="25" customHeight="1">
</row>
    <row r="505" ht="20" customHeight="1">
      <c r="A505" s="31" t="s">
        <v>473</v>
      </c>
      <c r="B505" s="31"/>
      <c r="C505" s="32" t="s">
        <v>311</v>
      </c>
      <c r="D505" s="32"/>
      <c r="E505" s="32"/>
      <c r="F505" s="32"/>
    </row>
    <row r="506" ht="20" customHeight="1">
      <c r="A506" s="31" t="s">
        <v>474</v>
      </c>
      <c r="B506" s="31"/>
      <c r="C506" s="32" t="s">
        <v>635</v>
      </c>
      <c r="D506" s="32"/>
      <c r="E506" s="32"/>
      <c r="F506" s="32"/>
    </row>
    <row r="507" ht="15" customHeight="1">
</row>
    <row r="508" ht="25" customHeight="1">
      <c r="A508" s="13" t="s">
        <v>1032</v>
      </c>
      <c r="B508" s="13"/>
      <c r="C508" s="13"/>
      <c r="D508" s="13"/>
      <c r="E508" s="13"/>
      <c r="F508" s="13"/>
    </row>
    <row r="509" ht="15" customHeight="1">
</row>
    <row r="510" ht="50" customHeight="1">
      <c r="A510" s="2" t="s">
        <v>379</v>
      </c>
      <c r="B510" s="2" t="s">
        <v>707</v>
      </c>
      <c r="C510" s="2" t="s">
        <v>885</v>
      </c>
      <c r="D510" s="2" t="s">
        <v>886</v>
      </c>
      <c r="E510" s="2" t="s">
        <v>887</v>
      </c>
      <c r="F510" s="2" t="s">
        <v>888</v>
      </c>
    </row>
    <row r="511" ht="15" customHeight="1">
      <c r="A511" s="2">
        <v>1</v>
      </c>
      <c r="B511" s="2">
        <v>2</v>
      </c>
      <c r="C511" s="2">
        <v>3</v>
      </c>
      <c r="D511" s="2">
        <v>4</v>
      </c>
      <c r="E511" s="2">
        <v>5</v>
      </c>
      <c r="F511" s="2">
        <v>6</v>
      </c>
    </row>
    <row r="512" ht="25" customHeight="1">
      <c r="A512" s="2" t="s">
        <v>63</v>
      </c>
      <c r="B512" s="2" t="s">
        <v>63</v>
      </c>
      <c r="C512" s="2" t="s">
        <v>63</v>
      </c>
      <c r="D512" s="2" t="s">
        <v>63</v>
      </c>
      <c r="E512" s="2" t="s">
        <v>63</v>
      </c>
      <c r="F512" s="2" t="s">
        <v>63</v>
      </c>
    </row>
    <row r="513" ht="20" customHeight="1">
</row>
    <row r="514" ht="50" customHeight="1">
      <c r="A514" s="15" t="s">
        <v>1033</v>
      </c>
      <c r="B514" s="15"/>
      <c r="C514" s="15"/>
      <c r="D514" s="15"/>
      <c r="E514" s="15"/>
      <c r="F514" s="15"/>
    </row>
    <row r="515" ht="15" customHeight="1">
</row>
    <row r="516" ht="50" customHeight="1">
      <c r="A516" s="15" t="s">
        <v>1034</v>
      </c>
      <c r="B516" s="15"/>
      <c r="C516" s="15"/>
      <c r="D516" s="15"/>
      <c r="E516" s="15"/>
      <c r="F516" s="15"/>
    </row>
    <row r="517" ht="25" customHeight="1">
</row>
    <row r="518" ht="20" customHeight="1">
      <c r="A518" s="31" t="s">
        <v>473</v>
      </c>
      <c r="B518" s="31"/>
      <c r="C518" s="32" t="s">
        <v>311</v>
      </c>
      <c r="D518" s="32"/>
      <c r="E518" s="32"/>
      <c r="F518" s="32"/>
    </row>
    <row r="519" ht="20" customHeight="1">
      <c r="A519" s="31" t="s">
        <v>474</v>
      </c>
      <c r="B519" s="31"/>
      <c r="C519" s="32" t="s">
        <v>475</v>
      </c>
      <c r="D519" s="32"/>
      <c r="E519" s="32"/>
      <c r="F519" s="32"/>
    </row>
    <row r="520" ht="15" customHeight="1">
</row>
    <row r="521" ht="25" customHeight="1">
      <c r="A521" s="13" t="s">
        <v>1035</v>
      </c>
      <c r="B521" s="13"/>
      <c r="C521" s="13"/>
      <c r="D521" s="13"/>
      <c r="E521" s="13"/>
      <c r="F521" s="13"/>
    </row>
    <row r="522" ht="15" customHeight="1">
</row>
    <row r="523" ht="50" customHeight="1">
      <c r="A523" s="2" t="s">
        <v>379</v>
      </c>
      <c r="B523" s="2" t="s">
        <v>707</v>
      </c>
      <c r="C523" s="2" t="s">
        <v>885</v>
      </c>
      <c r="D523" s="2" t="s">
        <v>886</v>
      </c>
      <c r="E523" s="2" t="s">
        <v>887</v>
      </c>
      <c r="F523" s="2" t="s">
        <v>888</v>
      </c>
    </row>
    <row r="524" ht="15" customHeight="1">
      <c r="A524" s="2">
        <v>1</v>
      </c>
      <c r="B524" s="2">
        <v>2</v>
      </c>
      <c r="C524" s="2">
        <v>3</v>
      </c>
      <c r="D524" s="2">
        <v>4</v>
      </c>
      <c r="E524" s="2">
        <v>5</v>
      </c>
      <c r="F524" s="2">
        <v>6</v>
      </c>
    </row>
    <row r="525" ht="25" customHeight="1">
      <c r="A525" s="2" t="s">
        <v>63</v>
      </c>
      <c r="B525" s="2" t="s">
        <v>63</v>
      </c>
      <c r="C525" s="2" t="s">
        <v>63</v>
      </c>
      <c r="D525" s="2" t="s">
        <v>63</v>
      </c>
      <c r="E525" s="2" t="s">
        <v>63</v>
      </c>
      <c r="F525" s="2" t="s">
        <v>63</v>
      </c>
    </row>
    <row r="526" ht="15" customHeight="1">
</row>
    <row r="527" ht="50" customHeight="1">
      <c r="A527" s="15" t="s">
        <v>1036</v>
      </c>
      <c r="B527" s="15"/>
      <c r="C527" s="15"/>
      <c r="D527" s="15"/>
      <c r="E527" s="15"/>
      <c r="F527" s="15"/>
    </row>
    <row r="528" ht="25" customHeight="1">
</row>
    <row r="529" ht="20" customHeight="1">
      <c r="A529" s="31" t="s">
        <v>473</v>
      </c>
      <c r="B529" s="31"/>
      <c r="C529" s="32" t="s">
        <v>311</v>
      </c>
      <c r="D529" s="32"/>
      <c r="E529" s="32"/>
      <c r="F529" s="32"/>
    </row>
    <row r="530" ht="20" customHeight="1">
      <c r="A530" s="31" t="s">
        <v>474</v>
      </c>
      <c r="B530" s="31"/>
      <c r="C530" s="32" t="s">
        <v>713</v>
      </c>
      <c r="D530" s="32"/>
      <c r="E530" s="32"/>
      <c r="F530" s="32"/>
    </row>
    <row r="531" ht="15" customHeight="1">
</row>
    <row r="532" ht="25" customHeight="1">
      <c r="A532" s="13" t="s">
        <v>1037</v>
      </c>
      <c r="B532" s="13"/>
      <c r="C532" s="13"/>
      <c r="D532" s="13"/>
      <c r="E532" s="13"/>
      <c r="F532" s="13"/>
    </row>
    <row r="533" ht="15" customHeight="1">
</row>
    <row r="534" ht="50" customHeight="1">
      <c r="A534" s="2" t="s">
        <v>379</v>
      </c>
      <c r="B534" s="2" t="s">
        <v>707</v>
      </c>
      <c r="C534" s="2" t="s">
        <v>885</v>
      </c>
      <c r="D534" s="2" t="s">
        <v>886</v>
      </c>
      <c r="E534" s="2" t="s">
        <v>887</v>
      </c>
      <c r="F534" s="2" t="s">
        <v>888</v>
      </c>
    </row>
    <row r="535" ht="15" customHeight="1">
      <c r="A535" s="2">
        <v>1</v>
      </c>
      <c r="B535" s="2">
        <v>2</v>
      </c>
      <c r="C535" s="2">
        <v>3</v>
      </c>
      <c r="D535" s="2">
        <v>4</v>
      </c>
      <c r="E535" s="2">
        <v>5</v>
      </c>
      <c r="F535" s="2">
        <v>6</v>
      </c>
    </row>
    <row r="536" ht="25" customHeight="1">
      <c r="A536" s="2" t="s">
        <v>63</v>
      </c>
      <c r="B536" s="2" t="s">
        <v>63</v>
      </c>
      <c r="C536" s="2" t="s">
        <v>63</v>
      </c>
      <c r="D536" s="2" t="s">
        <v>63</v>
      </c>
      <c r="E536" s="2" t="s">
        <v>63</v>
      </c>
      <c r="F536" s="2" t="s">
        <v>63</v>
      </c>
    </row>
    <row r="537" ht="15" customHeight="1">
</row>
    <row r="538" ht="50" customHeight="1">
      <c r="A538" s="15" t="s">
        <v>1038</v>
      </c>
      <c r="B538" s="15"/>
      <c r="C538" s="15"/>
      <c r="D538" s="15"/>
      <c r="E538" s="15"/>
      <c r="F538" s="15"/>
    </row>
    <row r="539" ht="25" customHeight="1">
</row>
    <row r="540" ht="20" customHeight="1">
      <c r="A540" s="31" t="s">
        <v>473</v>
      </c>
      <c r="B540" s="31"/>
      <c r="C540" s="32" t="s">
        <v>311</v>
      </c>
      <c r="D540" s="32"/>
      <c r="E540" s="32"/>
      <c r="F540" s="32"/>
    </row>
    <row r="541" ht="20" customHeight="1">
      <c r="A541" s="31" t="s">
        <v>474</v>
      </c>
      <c r="B541" s="31"/>
      <c r="C541" s="32" t="s">
        <v>635</v>
      </c>
      <c r="D541" s="32"/>
      <c r="E541" s="32"/>
      <c r="F541" s="32"/>
    </row>
    <row r="542" ht="15" customHeight="1">
</row>
    <row r="543" ht="25" customHeight="1">
      <c r="A543" s="13" t="s">
        <v>1039</v>
      </c>
      <c r="B543" s="13"/>
      <c r="C543" s="13"/>
      <c r="D543" s="13"/>
      <c r="E543" s="13"/>
      <c r="F543" s="13"/>
    </row>
    <row r="544" ht="15" customHeight="1">
</row>
    <row r="545" ht="50" customHeight="1">
      <c r="A545" s="2" t="s">
        <v>379</v>
      </c>
      <c r="B545" s="2" t="s">
        <v>707</v>
      </c>
      <c r="C545" s="2" t="s">
        <v>885</v>
      </c>
      <c r="D545" s="2" t="s">
        <v>886</v>
      </c>
      <c r="E545" s="2" t="s">
        <v>887</v>
      </c>
      <c r="F545" s="2" t="s">
        <v>888</v>
      </c>
    </row>
    <row r="546" ht="15" customHeight="1">
      <c r="A546" s="2">
        <v>1</v>
      </c>
      <c r="B546" s="2">
        <v>2</v>
      </c>
      <c r="C546" s="2">
        <v>3</v>
      </c>
      <c r="D546" s="2">
        <v>4</v>
      </c>
      <c r="E546" s="2">
        <v>5</v>
      </c>
      <c r="F546" s="2">
        <v>6</v>
      </c>
    </row>
    <row r="547" ht="25" customHeight="1">
      <c r="A547" s="2" t="s">
        <v>63</v>
      </c>
      <c r="B547" s="2" t="s">
        <v>63</v>
      </c>
      <c r="C547" s="2" t="s">
        <v>63</v>
      </c>
      <c r="D547" s="2" t="s">
        <v>63</v>
      </c>
      <c r="E547" s="2" t="s">
        <v>63</v>
      </c>
      <c r="F547" s="2" t="s">
        <v>63</v>
      </c>
    </row>
    <row r="548" ht="20" customHeight="1">
</row>
    <row r="549" ht="50" customHeight="1">
      <c r="A549" s="15" t="s">
        <v>1040</v>
      </c>
      <c r="B549" s="15"/>
      <c r="C549" s="15"/>
      <c r="D549" s="15"/>
      <c r="E549" s="15"/>
      <c r="F549" s="15"/>
    </row>
    <row r="550" ht="15" customHeight="1">
</row>
    <row r="551" ht="50" customHeight="1">
      <c r="A551" s="15" t="s">
        <v>1041</v>
      </c>
      <c r="B551" s="15"/>
      <c r="C551" s="15"/>
      <c r="D551" s="15"/>
      <c r="E551" s="15"/>
      <c r="F551" s="15"/>
    </row>
    <row r="552" ht="25" customHeight="1">
</row>
    <row r="553" ht="20" customHeight="1">
      <c r="A553" s="31" t="s">
        <v>473</v>
      </c>
      <c r="B553" s="31"/>
      <c r="C553" s="32" t="s">
        <v>311</v>
      </c>
      <c r="D553" s="32"/>
      <c r="E553" s="32"/>
      <c r="F553" s="32"/>
    </row>
    <row r="554" ht="20" customHeight="1">
      <c r="A554" s="31" t="s">
        <v>474</v>
      </c>
      <c r="B554" s="31"/>
      <c r="C554" s="32" t="s">
        <v>475</v>
      </c>
      <c r="D554" s="32"/>
      <c r="E554" s="32"/>
      <c r="F554" s="32"/>
    </row>
    <row r="555" ht="15" customHeight="1">
</row>
    <row r="556" ht="25" customHeight="1">
      <c r="A556" s="13" t="s">
        <v>1042</v>
      </c>
      <c r="B556" s="13"/>
      <c r="C556" s="13"/>
      <c r="D556" s="13"/>
      <c r="E556" s="13"/>
      <c r="F556" s="13"/>
    </row>
    <row r="557" ht="15" customHeight="1">
</row>
    <row r="558" ht="50" customHeight="1">
      <c r="A558" s="2" t="s">
        <v>379</v>
      </c>
      <c r="B558" s="2" t="s">
        <v>707</v>
      </c>
      <c r="C558" s="2" t="s">
        <v>885</v>
      </c>
      <c r="D558" s="2" t="s">
        <v>886</v>
      </c>
      <c r="E558" s="2" t="s">
        <v>887</v>
      </c>
      <c r="F558" s="2" t="s">
        <v>888</v>
      </c>
    </row>
    <row r="559" ht="15" customHeight="1">
      <c r="A559" s="2">
        <v>1</v>
      </c>
      <c r="B559" s="2">
        <v>2</v>
      </c>
      <c r="C559" s="2">
        <v>3</v>
      </c>
      <c r="D559" s="2">
        <v>4</v>
      </c>
      <c r="E559" s="2">
        <v>5</v>
      </c>
      <c r="F559" s="2">
        <v>6</v>
      </c>
    </row>
    <row r="560" ht="25" customHeight="1">
      <c r="A560" s="2" t="s">
        <v>63</v>
      </c>
      <c r="B560" s="2" t="s">
        <v>63</v>
      </c>
      <c r="C560" s="2" t="s">
        <v>63</v>
      </c>
      <c r="D560" s="2" t="s">
        <v>63</v>
      </c>
      <c r="E560" s="2" t="s">
        <v>63</v>
      </c>
      <c r="F560" s="2" t="s">
        <v>63</v>
      </c>
    </row>
    <row r="561" ht="15" customHeight="1">
</row>
    <row r="562" ht="50" customHeight="1">
      <c r="A562" s="15" t="s">
        <v>1043</v>
      </c>
      <c r="B562" s="15"/>
      <c r="C562" s="15"/>
      <c r="D562" s="15"/>
      <c r="E562" s="15"/>
      <c r="F562" s="15"/>
    </row>
    <row r="563" ht="25" customHeight="1">
</row>
    <row r="564" ht="20" customHeight="1">
      <c r="A564" s="31" t="s">
        <v>473</v>
      </c>
      <c r="B564" s="31"/>
      <c r="C564" s="32" t="s">
        <v>311</v>
      </c>
      <c r="D564" s="32"/>
      <c r="E564" s="32"/>
      <c r="F564" s="32"/>
    </row>
    <row r="565" ht="20" customHeight="1">
      <c r="A565" s="31" t="s">
        <v>474</v>
      </c>
      <c r="B565" s="31"/>
      <c r="C565" s="32" t="s">
        <v>713</v>
      </c>
      <c r="D565" s="32"/>
      <c r="E565" s="32"/>
      <c r="F565" s="32"/>
    </row>
    <row r="566" ht="15" customHeight="1">
</row>
    <row r="567" ht="25" customHeight="1">
      <c r="A567" s="13" t="s">
        <v>1044</v>
      </c>
      <c r="B567" s="13"/>
      <c r="C567" s="13"/>
      <c r="D567" s="13"/>
      <c r="E567" s="13"/>
      <c r="F567" s="13"/>
    </row>
    <row r="568" ht="15" customHeight="1">
</row>
    <row r="569" ht="50" customHeight="1">
      <c r="A569" s="2" t="s">
        <v>379</v>
      </c>
      <c r="B569" s="2" t="s">
        <v>707</v>
      </c>
      <c r="C569" s="2" t="s">
        <v>885</v>
      </c>
      <c r="D569" s="2" t="s">
        <v>886</v>
      </c>
      <c r="E569" s="2" t="s">
        <v>887</v>
      </c>
      <c r="F569" s="2" t="s">
        <v>888</v>
      </c>
    </row>
    <row r="570" ht="15" customHeight="1">
      <c r="A570" s="2">
        <v>1</v>
      </c>
      <c r="B570" s="2">
        <v>2</v>
      </c>
      <c r="C570" s="2">
        <v>3</v>
      </c>
      <c r="D570" s="2">
        <v>4</v>
      </c>
      <c r="E570" s="2">
        <v>5</v>
      </c>
      <c r="F570" s="2">
        <v>6</v>
      </c>
    </row>
    <row r="571" ht="25" customHeight="1">
      <c r="A571" s="2" t="s">
        <v>63</v>
      </c>
      <c r="B571" s="2" t="s">
        <v>63</v>
      </c>
      <c r="C571" s="2" t="s">
        <v>63</v>
      </c>
      <c r="D571" s="2" t="s">
        <v>63</v>
      </c>
      <c r="E571" s="2" t="s">
        <v>63</v>
      </c>
      <c r="F571" s="2" t="s">
        <v>63</v>
      </c>
    </row>
    <row r="572" ht="15" customHeight="1">
</row>
    <row r="573" ht="50" customHeight="1">
      <c r="A573" s="15" t="s">
        <v>1045</v>
      </c>
      <c r="B573" s="15"/>
      <c r="C573" s="15"/>
      <c r="D573" s="15"/>
      <c r="E573" s="15"/>
      <c r="F573" s="15"/>
    </row>
    <row r="574" ht="25" customHeight="1">
</row>
    <row r="575" ht="20" customHeight="1">
      <c r="A575" s="31" t="s">
        <v>473</v>
      </c>
      <c r="B575" s="31"/>
      <c r="C575" s="32" t="s">
        <v>311</v>
      </c>
      <c r="D575" s="32"/>
      <c r="E575" s="32"/>
      <c r="F575" s="32"/>
    </row>
    <row r="576" ht="20" customHeight="1">
      <c r="A576" s="31" t="s">
        <v>474</v>
      </c>
      <c r="B576" s="31"/>
      <c r="C576" s="32" t="s">
        <v>635</v>
      </c>
      <c r="D576" s="32"/>
      <c r="E576" s="32"/>
      <c r="F576" s="32"/>
    </row>
    <row r="577" ht="15" customHeight="1">
</row>
    <row r="578" ht="25" customHeight="1">
      <c r="A578" s="13" t="s">
        <v>1046</v>
      </c>
      <c r="B578" s="13"/>
      <c r="C578" s="13"/>
      <c r="D578" s="13"/>
      <c r="E578" s="13"/>
      <c r="F578" s="13"/>
    </row>
    <row r="579" ht="15" customHeight="1">
</row>
    <row r="580" ht="50" customHeight="1">
      <c r="A580" s="2" t="s">
        <v>379</v>
      </c>
      <c r="B580" s="2" t="s">
        <v>707</v>
      </c>
      <c r="C580" s="2" t="s">
        <v>885</v>
      </c>
      <c r="D580" s="2" t="s">
        <v>886</v>
      </c>
      <c r="E580" s="2" t="s">
        <v>887</v>
      </c>
      <c r="F580" s="2" t="s">
        <v>888</v>
      </c>
    </row>
    <row r="581" ht="15" customHeight="1">
      <c r="A581" s="2">
        <v>1</v>
      </c>
      <c r="B581" s="2">
        <v>2</v>
      </c>
      <c r="C581" s="2">
        <v>3</v>
      </c>
      <c r="D581" s="2">
        <v>4</v>
      </c>
      <c r="E581" s="2">
        <v>5</v>
      </c>
      <c r="F581" s="2">
        <v>6</v>
      </c>
    </row>
    <row r="582" ht="25" customHeight="1">
      <c r="A582" s="2" t="s">
        <v>63</v>
      </c>
      <c r="B582" s="2" t="s">
        <v>63</v>
      </c>
      <c r="C582" s="2" t="s">
        <v>63</v>
      </c>
      <c r="D582" s="2" t="s">
        <v>63</v>
      </c>
      <c r="E582" s="2" t="s">
        <v>63</v>
      </c>
      <c r="F582" s="2" t="s">
        <v>63</v>
      </c>
    </row>
    <row r="583" ht="20" customHeight="1">
</row>
    <row r="584" ht="50" customHeight="1">
      <c r="A584" s="15" t="s">
        <v>1047</v>
      </c>
      <c r="B584" s="15"/>
      <c r="C584" s="15"/>
      <c r="D584" s="15"/>
      <c r="E584" s="15"/>
      <c r="F584" s="15"/>
    </row>
    <row r="585" ht="15" customHeight="1">
</row>
    <row r="586" ht="50" customHeight="1">
      <c r="A586" s="15" t="s">
        <v>1048</v>
      </c>
      <c r="B586" s="15"/>
      <c r="C586" s="15"/>
      <c r="D586" s="15"/>
      <c r="E586" s="15"/>
      <c r="F586" s="15"/>
    </row>
    <row r="587" ht="25" customHeight="1">
</row>
    <row r="588" ht="20" customHeight="1">
      <c r="A588" s="31" t="s">
        <v>473</v>
      </c>
      <c r="B588" s="31"/>
      <c r="C588" s="32" t="s">
        <v>311</v>
      </c>
      <c r="D588" s="32"/>
      <c r="E588" s="32"/>
      <c r="F588" s="32"/>
    </row>
    <row r="589" ht="20" customHeight="1">
      <c r="A589" s="31" t="s">
        <v>474</v>
      </c>
      <c r="B589" s="31"/>
      <c r="C589" s="32" t="s">
        <v>475</v>
      </c>
      <c r="D589" s="32"/>
      <c r="E589" s="32"/>
      <c r="F589" s="32"/>
    </row>
    <row r="590" ht="15" customHeight="1">
</row>
    <row r="591" ht="25" customHeight="1">
      <c r="A591" s="13" t="s">
        <v>1049</v>
      </c>
      <c r="B591" s="13"/>
      <c r="C591" s="13"/>
      <c r="D591" s="13"/>
      <c r="E591" s="13"/>
      <c r="F591" s="13"/>
    </row>
    <row r="592" ht="15" customHeight="1">
</row>
    <row r="593" ht="50" customHeight="1">
      <c r="A593" s="2" t="s">
        <v>379</v>
      </c>
      <c r="B593" s="2" t="s">
        <v>707</v>
      </c>
      <c r="C593" s="2" t="s">
        <v>885</v>
      </c>
      <c r="D593" s="2" t="s">
        <v>886</v>
      </c>
      <c r="E593" s="2" t="s">
        <v>887</v>
      </c>
      <c r="F593" s="2" t="s">
        <v>888</v>
      </c>
    </row>
    <row r="594" ht="15" customHeight="1">
      <c r="A594" s="2">
        <v>1</v>
      </c>
      <c r="B594" s="2">
        <v>2</v>
      </c>
      <c r="C594" s="2">
        <v>3</v>
      </c>
      <c r="D594" s="2">
        <v>4</v>
      </c>
      <c r="E594" s="2">
        <v>5</v>
      </c>
      <c r="F594" s="2">
        <v>6</v>
      </c>
    </row>
    <row r="595" ht="25" customHeight="1">
      <c r="A595" s="2" t="s">
        <v>63</v>
      </c>
      <c r="B595" s="2" t="s">
        <v>63</v>
      </c>
      <c r="C595" s="2" t="s">
        <v>63</v>
      </c>
      <c r="D595" s="2" t="s">
        <v>63</v>
      </c>
      <c r="E595" s="2" t="s">
        <v>63</v>
      </c>
      <c r="F595" s="2" t="s">
        <v>63</v>
      </c>
    </row>
    <row r="596" ht="15" customHeight="1">
</row>
    <row r="597" ht="50" customHeight="1">
      <c r="A597" s="15" t="s">
        <v>1050</v>
      </c>
      <c r="B597" s="15"/>
      <c r="C597" s="15"/>
      <c r="D597" s="15"/>
      <c r="E597" s="15"/>
      <c r="F597" s="15"/>
    </row>
    <row r="598" ht="25" customHeight="1">
</row>
    <row r="599" ht="20" customHeight="1">
      <c r="A599" s="31" t="s">
        <v>473</v>
      </c>
      <c r="B599" s="31"/>
      <c r="C599" s="32" t="s">
        <v>311</v>
      </c>
      <c r="D599" s="32"/>
      <c r="E599" s="32"/>
      <c r="F599" s="32"/>
    </row>
    <row r="600" ht="20" customHeight="1">
      <c r="A600" s="31" t="s">
        <v>474</v>
      </c>
      <c r="B600" s="31"/>
      <c r="C600" s="32" t="s">
        <v>713</v>
      </c>
      <c r="D600" s="32"/>
      <c r="E600" s="32"/>
      <c r="F600" s="32"/>
    </row>
    <row r="601" ht="15" customHeight="1">
</row>
    <row r="602" ht="25" customHeight="1">
      <c r="A602" s="13" t="s">
        <v>1051</v>
      </c>
      <c r="B602" s="13"/>
      <c r="C602" s="13"/>
      <c r="D602" s="13"/>
      <c r="E602" s="13"/>
      <c r="F602" s="13"/>
    </row>
    <row r="603" ht="15" customHeight="1">
</row>
    <row r="604" ht="50" customHeight="1">
      <c r="A604" s="2" t="s">
        <v>379</v>
      </c>
      <c r="B604" s="2" t="s">
        <v>707</v>
      </c>
      <c r="C604" s="2" t="s">
        <v>885</v>
      </c>
      <c r="D604" s="2" t="s">
        <v>886</v>
      </c>
      <c r="E604" s="2" t="s">
        <v>887</v>
      </c>
      <c r="F604" s="2" t="s">
        <v>888</v>
      </c>
    </row>
    <row r="605" ht="15" customHeight="1">
      <c r="A605" s="2">
        <v>1</v>
      </c>
      <c r="B605" s="2">
        <v>2</v>
      </c>
      <c r="C605" s="2">
        <v>3</v>
      </c>
      <c r="D605" s="2">
        <v>4</v>
      </c>
      <c r="E605" s="2">
        <v>5</v>
      </c>
      <c r="F605" s="2">
        <v>6</v>
      </c>
    </row>
    <row r="606" ht="25" customHeight="1">
      <c r="A606" s="2" t="s">
        <v>63</v>
      </c>
      <c r="B606" s="2" t="s">
        <v>63</v>
      </c>
      <c r="C606" s="2" t="s">
        <v>63</v>
      </c>
      <c r="D606" s="2" t="s">
        <v>63</v>
      </c>
      <c r="E606" s="2" t="s">
        <v>63</v>
      </c>
      <c r="F606" s="2" t="s">
        <v>63</v>
      </c>
    </row>
    <row r="607" ht="15" customHeight="1">
</row>
    <row r="608" ht="50" customHeight="1">
      <c r="A608" s="15" t="s">
        <v>1052</v>
      </c>
      <c r="B608" s="15"/>
      <c r="C608" s="15"/>
      <c r="D608" s="15"/>
      <c r="E608" s="15"/>
      <c r="F608" s="15"/>
    </row>
    <row r="609" ht="25" customHeight="1">
</row>
    <row r="610" ht="20" customHeight="1">
      <c r="A610" s="31" t="s">
        <v>473</v>
      </c>
      <c r="B610" s="31"/>
      <c r="C610" s="32" t="s">
        <v>311</v>
      </c>
      <c r="D610" s="32"/>
      <c r="E610" s="32"/>
      <c r="F610" s="32"/>
    </row>
    <row r="611" ht="20" customHeight="1">
      <c r="A611" s="31" t="s">
        <v>474</v>
      </c>
      <c r="B611" s="31"/>
      <c r="C611" s="32" t="s">
        <v>635</v>
      </c>
      <c r="D611" s="32"/>
      <c r="E611" s="32"/>
      <c r="F611" s="32"/>
    </row>
    <row r="612" ht="15" customHeight="1">
</row>
    <row r="613" ht="25" customHeight="1">
      <c r="A613" s="13" t="s">
        <v>1053</v>
      </c>
      <c r="B613" s="13"/>
      <c r="C613" s="13"/>
      <c r="D613" s="13"/>
      <c r="E613" s="13"/>
      <c r="F613" s="13"/>
    </row>
    <row r="614" ht="15" customHeight="1">
</row>
    <row r="615" ht="50" customHeight="1">
      <c r="A615" s="2" t="s">
        <v>379</v>
      </c>
      <c r="B615" s="2" t="s">
        <v>707</v>
      </c>
      <c r="C615" s="2" t="s">
        <v>885</v>
      </c>
      <c r="D615" s="2" t="s">
        <v>886</v>
      </c>
      <c r="E615" s="2" t="s">
        <v>887</v>
      </c>
      <c r="F615" s="2" t="s">
        <v>888</v>
      </c>
    </row>
    <row r="616" ht="15" customHeight="1">
      <c r="A616" s="2">
        <v>1</v>
      </c>
      <c r="B616" s="2">
        <v>2</v>
      </c>
      <c r="C616" s="2">
        <v>3</v>
      </c>
      <c r="D616" s="2">
        <v>4</v>
      </c>
      <c r="E616" s="2">
        <v>5</v>
      </c>
      <c r="F616" s="2">
        <v>6</v>
      </c>
    </row>
    <row r="617" ht="40" customHeight="1">
      <c r="A617" s="2" t="s">
        <v>1054</v>
      </c>
      <c r="B617" s="3" t="s">
        <v>1055</v>
      </c>
      <c r="C617" s="2" t="s">
        <v>445</v>
      </c>
      <c r="D617" s="4">
        <v>40</v>
      </c>
      <c r="E617" s="4">
        <v>40000</v>
      </c>
      <c r="F617" s="4">
        <v>1600000</v>
      </c>
    </row>
    <row r="618" ht="40" customHeight="1">
      <c r="A618" s="2" t="s">
        <v>1054</v>
      </c>
      <c r="B618" s="3" t="s">
        <v>1056</v>
      </c>
      <c r="C618" s="2" t="s">
        <v>445</v>
      </c>
      <c r="D618" s="4">
        <v>40</v>
      </c>
      <c r="E618" s="4">
        <v>30000</v>
      </c>
      <c r="F618" s="4">
        <v>1200000</v>
      </c>
    </row>
    <row r="619" ht="40" customHeight="1">
      <c r="A619" s="2" t="s">
        <v>1057</v>
      </c>
      <c r="B619" s="3" t="s">
        <v>1058</v>
      </c>
      <c r="C619" s="2" t="s">
        <v>445</v>
      </c>
      <c r="D619" s="4">
        <v>5</v>
      </c>
      <c r="E619" s="4">
        <v>18200</v>
      </c>
      <c r="F619" s="4">
        <v>91000</v>
      </c>
    </row>
    <row r="620" ht="40" customHeight="1">
      <c r="A620" s="2" t="s">
        <v>1057</v>
      </c>
      <c r="B620" s="3" t="s">
        <v>1059</v>
      </c>
      <c r="C620" s="2" t="s">
        <v>445</v>
      </c>
      <c r="D620" s="4">
        <v>10</v>
      </c>
      <c r="E620" s="4">
        <v>5000</v>
      </c>
      <c r="F620" s="4">
        <v>50000</v>
      </c>
    </row>
    <row r="621" ht="80" customHeight="1">
      <c r="A621" s="2" t="s">
        <v>1060</v>
      </c>
      <c r="B621" s="3" t="s">
        <v>1061</v>
      </c>
      <c r="C621" s="2" t="s">
        <v>445</v>
      </c>
      <c r="D621" s="4">
        <v>10</v>
      </c>
      <c r="E621" s="4">
        <v>20000</v>
      </c>
      <c r="F621" s="4">
        <v>200000</v>
      </c>
    </row>
    <row r="622" ht="80" customHeight="1">
      <c r="A622" s="2" t="s">
        <v>1060</v>
      </c>
      <c r="B622" s="3" t="s">
        <v>1062</v>
      </c>
      <c r="C622" s="2" t="s">
        <v>445</v>
      </c>
      <c r="D622" s="4">
        <v>10</v>
      </c>
      <c r="E622" s="4">
        <v>50000</v>
      </c>
      <c r="F622" s="4">
        <v>500000</v>
      </c>
    </row>
    <row r="623" ht="80" customHeight="1">
      <c r="A623" s="2" t="s">
        <v>1060</v>
      </c>
      <c r="B623" s="3" t="s">
        <v>1063</v>
      </c>
      <c r="C623" s="2" t="s">
        <v>445</v>
      </c>
      <c r="D623" s="4">
        <v>2</v>
      </c>
      <c r="E623" s="4">
        <v>75000</v>
      </c>
      <c r="F623" s="4">
        <v>150000</v>
      </c>
    </row>
    <row r="624" ht="80" customHeight="1">
      <c r="A624" s="2" t="s">
        <v>1060</v>
      </c>
      <c r="B624" s="3" t="s">
        <v>1064</v>
      </c>
      <c r="C624" s="2" t="s">
        <v>445</v>
      </c>
      <c r="D624" s="4">
        <v>25</v>
      </c>
      <c r="E624" s="4">
        <v>70000</v>
      </c>
      <c r="F624" s="4">
        <v>1750000</v>
      </c>
    </row>
    <row r="625" ht="80" customHeight="1">
      <c r="A625" s="2" t="s">
        <v>1060</v>
      </c>
      <c r="B625" s="3" t="s">
        <v>1065</v>
      </c>
      <c r="C625" s="2" t="s">
        <v>445</v>
      </c>
      <c r="D625" s="4">
        <v>5</v>
      </c>
      <c r="E625" s="4">
        <v>25000</v>
      </c>
      <c r="F625" s="4">
        <v>125000</v>
      </c>
    </row>
    <row r="626" ht="80" customHeight="1">
      <c r="A626" s="2" t="s">
        <v>1060</v>
      </c>
      <c r="B626" s="3" t="s">
        <v>1066</v>
      </c>
      <c r="C626" s="2" t="s">
        <v>445</v>
      </c>
      <c r="D626" s="4">
        <v>10</v>
      </c>
      <c r="E626" s="4">
        <v>227500</v>
      </c>
      <c r="F626" s="4">
        <v>2275000</v>
      </c>
    </row>
    <row r="627" ht="40" customHeight="1">
      <c r="A627" s="2" t="s">
        <v>1067</v>
      </c>
      <c r="B627" s="3" t="s">
        <v>1068</v>
      </c>
      <c r="C627" s="2" t="s">
        <v>445</v>
      </c>
      <c r="D627" s="4">
        <v>16</v>
      </c>
      <c r="E627" s="4">
        <v>66187.5</v>
      </c>
      <c r="F627" s="4">
        <v>1059000</v>
      </c>
    </row>
    <row r="628" ht="25" customHeight="1">
      <c r="A628" s="34" t="s">
        <v>633</v>
      </c>
      <c r="B628" s="34"/>
      <c r="C628" s="34"/>
      <c r="D628" s="34"/>
      <c r="E628" s="34"/>
      <c r="F628" s="30">
        <f>SUM(F617:F627)</f>
      </c>
    </row>
    <row r="629" ht="25" customHeight="1">
</row>
    <row r="630" ht="20" customHeight="1">
</row>
    <row r="631" ht="50" customHeight="1">
      <c r="A631" s="15" t="s">
        <v>1069</v>
      </c>
      <c r="B631" s="15"/>
      <c r="C631" s="15"/>
      <c r="D631" s="15"/>
      <c r="E631" s="15"/>
      <c r="F631" s="15"/>
    </row>
    <row r="632" ht="15" customHeight="1">
</row>
    <row r="633" ht="50" customHeight="1">
      <c r="A633" s="15" t="s">
        <v>1070</v>
      </c>
      <c r="B633" s="15"/>
      <c r="C633" s="15"/>
      <c r="D633" s="15"/>
      <c r="E633" s="15"/>
      <c r="F633" s="15"/>
    </row>
    <row r="634" ht="25" customHeight="1">
</row>
    <row r="635" ht="20" customHeight="1">
      <c r="A635" s="31" t="s">
        <v>473</v>
      </c>
      <c r="B635" s="31"/>
      <c r="C635" s="32" t="s">
        <v>311</v>
      </c>
      <c r="D635" s="32"/>
      <c r="E635" s="32"/>
      <c r="F635" s="32"/>
    </row>
    <row r="636" ht="20" customHeight="1">
      <c r="A636" s="31" t="s">
        <v>474</v>
      </c>
      <c r="B636" s="31"/>
      <c r="C636" s="32" t="s">
        <v>475</v>
      </c>
      <c r="D636" s="32"/>
      <c r="E636" s="32"/>
      <c r="F636" s="32"/>
    </row>
    <row r="637" ht="15" customHeight="1">
</row>
    <row r="638" ht="25" customHeight="1">
      <c r="A638" s="13" t="s">
        <v>1071</v>
      </c>
      <c r="B638" s="13"/>
      <c r="C638" s="13"/>
      <c r="D638" s="13"/>
      <c r="E638" s="13"/>
      <c r="F638" s="13"/>
    </row>
    <row r="639" ht="15" customHeight="1">
</row>
    <row r="640" ht="50" customHeight="1">
      <c r="A640" s="2" t="s">
        <v>379</v>
      </c>
      <c r="B640" s="2" t="s">
        <v>707</v>
      </c>
      <c r="C640" s="2" t="s">
        <v>885</v>
      </c>
      <c r="D640" s="2" t="s">
        <v>886</v>
      </c>
      <c r="E640" s="2" t="s">
        <v>887</v>
      </c>
      <c r="F640" s="2" t="s">
        <v>888</v>
      </c>
    </row>
    <row r="641" ht="15" customHeight="1">
      <c r="A641" s="2">
        <v>1</v>
      </c>
      <c r="B641" s="2">
        <v>2</v>
      </c>
      <c r="C641" s="2">
        <v>3</v>
      </c>
      <c r="D641" s="2">
        <v>4</v>
      </c>
      <c r="E641" s="2">
        <v>5</v>
      </c>
      <c r="F641" s="2">
        <v>6</v>
      </c>
    </row>
    <row r="642" ht="25" customHeight="1">
      <c r="A642" s="2" t="s">
        <v>63</v>
      </c>
      <c r="B642" s="2" t="s">
        <v>63</v>
      </c>
      <c r="C642" s="2" t="s">
        <v>63</v>
      </c>
      <c r="D642" s="2" t="s">
        <v>63</v>
      </c>
      <c r="E642" s="2" t="s">
        <v>63</v>
      </c>
      <c r="F642" s="2" t="s">
        <v>63</v>
      </c>
    </row>
    <row r="643" ht="15" customHeight="1">
</row>
    <row r="644" ht="50" customHeight="1">
      <c r="A644" s="15" t="s">
        <v>1072</v>
      </c>
      <c r="B644" s="15"/>
      <c r="C644" s="15"/>
      <c r="D644" s="15"/>
      <c r="E644" s="15"/>
      <c r="F644" s="15"/>
    </row>
    <row r="645" ht="25" customHeight="1">
</row>
    <row r="646" ht="20" customHeight="1">
      <c r="A646" s="31" t="s">
        <v>473</v>
      </c>
      <c r="B646" s="31"/>
      <c r="C646" s="32" t="s">
        <v>311</v>
      </c>
      <c r="D646" s="32"/>
      <c r="E646" s="32"/>
      <c r="F646" s="32"/>
    </row>
    <row r="647" ht="20" customHeight="1">
      <c r="A647" s="31" t="s">
        <v>474</v>
      </c>
      <c r="B647" s="31"/>
      <c r="C647" s="32" t="s">
        <v>713</v>
      </c>
      <c r="D647" s="32"/>
      <c r="E647" s="32"/>
      <c r="F647" s="32"/>
    </row>
    <row r="648" ht="15" customHeight="1">
</row>
    <row r="649" ht="25" customHeight="1">
      <c r="A649" s="13" t="s">
        <v>1073</v>
      </c>
      <c r="B649" s="13"/>
      <c r="C649" s="13"/>
      <c r="D649" s="13"/>
      <c r="E649" s="13"/>
      <c r="F649" s="13"/>
    </row>
    <row r="650" ht="15" customHeight="1">
</row>
    <row r="651" ht="50" customHeight="1">
      <c r="A651" s="2" t="s">
        <v>379</v>
      </c>
      <c r="B651" s="2" t="s">
        <v>707</v>
      </c>
      <c r="C651" s="2" t="s">
        <v>885</v>
      </c>
      <c r="D651" s="2" t="s">
        <v>886</v>
      </c>
      <c r="E651" s="2" t="s">
        <v>887</v>
      </c>
      <c r="F651" s="2" t="s">
        <v>888</v>
      </c>
    </row>
    <row r="652" ht="15" customHeight="1">
      <c r="A652" s="2">
        <v>1</v>
      </c>
      <c r="B652" s="2">
        <v>2</v>
      </c>
      <c r="C652" s="2">
        <v>3</v>
      </c>
      <c r="D652" s="2">
        <v>4</v>
      </c>
      <c r="E652" s="2">
        <v>5</v>
      </c>
      <c r="F652" s="2">
        <v>6</v>
      </c>
    </row>
    <row r="653" ht="25" customHeight="1">
      <c r="A653" s="2" t="s">
        <v>63</v>
      </c>
      <c r="B653" s="2" t="s">
        <v>63</v>
      </c>
      <c r="C653" s="2" t="s">
        <v>63</v>
      </c>
      <c r="D653" s="2" t="s">
        <v>63</v>
      </c>
      <c r="E653" s="2" t="s">
        <v>63</v>
      </c>
      <c r="F653" s="2" t="s">
        <v>63</v>
      </c>
    </row>
    <row r="654" ht="15" customHeight="1">
</row>
    <row r="655" ht="50" customHeight="1">
      <c r="A655" s="15" t="s">
        <v>1074</v>
      </c>
      <c r="B655" s="15"/>
      <c r="C655" s="15"/>
      <c r="D655" s="15"/>
      <c r="E655" s="15"/>
      <c r="F655" s="15"/>
    </row>
    <row r="656" ht="25" customHeight="1">
</row>
    <row r="657" ht="20" customHeight="1">
      <c r="A657" s="31" t="s">
        <v>473</v>
      </c>
      <c r="B657" s="31"/>
      <c r="C657" s="32" t="s">
        <v>311</v>
      </c>
      <c r="D657" s="32"/>
      <c r="E657" s="32"/>
      <c r="F657" s="32"/>
    </row>
    <row r="658" ht="20" customHeight="1">
      <c r="A658" s="31" t="s">
        <v>474</v>
      </c>
      <c r="B658" s="31"/>
      <c r="C658" s="32" t="s">
        <v>635</v>
      </c>
      <c r="D658" s="32"/>
      <c r="E658" s="32"/>
      <c r="F658" s="32"/>
    </row>
    <row r="659" ht="15" customHeight="1">
</row>
    <row r="660" ht="25" customHeight="1">
      <c r="A660" s="13" t="s">
        <v>1075</v>
      </c>
      <c r="B660" s="13"/>
      <c r="C660" s="13"/>
      <c r="D660" s="13"/>
      <c r="E660" s="13"/>
      <c r="F660" s="13"/>
    </row>
    <row r="661" ht="15" customHeight="1">
</row>
    <row r="662" ht="50" customHeight="1">
      <c r="A662" s="2" t="s">
        <v>379</v>
      </c>
      <c r="B662" s="2" t="s">
        <v>707</v>
      </c>
      <c r="C662" s="2" t="s">
        <v>885</v>
      </c>
      <c r="D662" s="2" t="s">
        <v>886</v>
      </c>
      <c r="E662" s="2" t="s">
        <v>887</v>
      </c>
      <c r="F662" s="2" t="s">
        <v>888</v>
      </c>
    </row>
    <row r="663" ht="15" customHeight="1">
      <c r="A663" s="2">
        <v>1</v>
      </c>
      <c r="B663" s="2">
        <v>2</v>
      </c>
      <c r="C663" s="2">
        <v>3</v>
      </c>
      <c r="D663" s="2">
        <v>4</v>
      </c>
      <c r="E663" s="2">
        <v>5</v>
      </c>
      <c r="F663" s="2">
        <v>6</v>
      </c>
    </row>
    <row r="664" ht="25" customHeight="1">
      <c r="A664" s="2" t="s">
        <v>63</v>
      </c>
      <c r="B664" s="2" t="s">
        <v>63</v>
      </c>
      <c r="C664" s="2" t="s">
        <v>63</v>
      </c>
      <c r="D664" s="2" t="s">
        <v>63</v>
      </c>
      <c r="E664" s="2" t="s">
        <v>63</v>
      </c>
      <c r="F664" s="2" t="s">
        <v>63</v>
      </c>
    </row>
    <row r="665" ht="20" customHeight="1">
</row>
    <row r="666" ht="50" customHeight="1">
      <c r="A666" s="15" t="s">
        <v>1076</v>
      </c>
      <c r="B666" s="15"/>
      <c r="C666" s="15"/>
      <c r="D666" s="15"/>
      <c r="E666" s="15"/>
      <c r="F666" s="15"/>
    </row>
    <row r="667" ht="15" customHeight="1">
</row>
    <row r="668" ht="50" customHeight="1">
      <c r="A668" s="15" t="s">
        <v>1077</v>
      </c>
      <c r="B668" s="15"/>
      <c r="C668" s="15"/>
      <c r="D668" s="15"/>
      <c r="E668" s="15"/>
      <c r="F668" s="15"/>
    </row>
    <row r="669" ht="25" customHeight="1">
</row>
    <row r="670" ht="20" customHeight="1">
      <c r="A670" s="31" t="s">
        <v>473</v>
      </c>
      <c r="B670" s="31"/>
      <c r="C670" s="32" t="s">
        <v>311</v>
      </c>
      <c r="D670" s="32"/>
      <c r="E670" s="32"/>
      <c r="F670" s="32"/>
    </row>
    <row r="671" ht="20" customHeight="1">
      <c r="A671" s="31" t="s">
        <v>474</v>
      </c>
      <c r="B671" s="31"/>
      <c r="C671" s="32" t="s">
        <v>475</v>
      </c>
      <c r="D671" s="32"/>
      <c r="E671" s="32"/>
      <c r="F671" s="32"/>
    </row>
    <row r="672" ht="15" customHeight="1">
</row>
    <row r="673" ht="25" customHeight="1">
      <c r="A673" s="13" t="s">
        <v>1078</v>
      </c>
      <c r="B673" s="13"/>
      <c r="C673" s="13"/>
      <c r="D673" s="13"/>
      <c r="E673" s="13"/>
      <c r="F673" s="13"/>
    </row>
    <row r="674" ht="15" customHeight="1">
</row>
    <row r="675" ht="50" customHeight="1">
      <c r="A675" s="2" t="s">
        <v>379</v>
      </c>
      <c r="B675" s="2" t="s">
        <v>707</v>
      </c>
      <c r="C675" s="2" t="s">
        <v>885</v>
      </c>
      <c r="D675" s="2" t="s">
        <v>886</v>
      </c>
      <c r="E675" s="2" t="s">
        <v>887</v>
      </c>
      <c r="F675" s="2" t="s">
        <v>888</v>
      </c>
    </row>
    <row r="676" ht="15" customHeight="1">
      <c r="A676" s="2">
        <v>1</v>
      </c>
      <c r="B676" s="2">
        <v>2</v>
      </c>
      <c r="C676" s="2">
        <v>3</v>
      </c>
      <c r="D676" s="2">
        <v>4</v>
      </c>
      <c r="E676" s="2">
        <v>5</v>
      </c>
      <c r="F676" s="2">
        <v>6</v>
      </c>
    </row>
    <row r="677" ht="40" customHeight="1">
      <c r="A677" s="2" t="s">
        <v>650</v>
      </c>
      <c r="B677" s="3" t="s">
        <v>1079</v>
      </c>
      <c r="C677" s="2" t="s">
        <v>941</v>
      </c>
      <c r="D677" s="4">
        <v>16000</v>
      </c>
      <c r="E677" s="4">
        <v>78.36185</v>
      </c>
      <c r="F677" s="4">
        <v>1253789.6</v>
      </c>
    </row>
    <row r="678" ht="40" customHeight="1">
      <c r="A678" s="2" t="s">
        <v>1080</v>
      </c>
      <c r="B678" s="3" t="s">
        <v>1081</v>
      </c>
      <c r="C678" s="2" t="s">
        <v>445</v>
      </c>
      <c r="D678" s="4">
        <v>2700</v>
      </c>
      <c r="E678" s="4">
        <v>500</v>
      </c>
      <c r="F678" s="4">
        <v>1350000</v>
      </c>
    </row>
    <row r="679" ht="40" customHeight="1">
      <c r="A679" s="2" t="s">
        <v>1080</v>
      </c>
      <c r="B679" s="3" t="s">
        <v>1082</v>
      </c>
      <c r="C679" s="2" t="s">
        <v>445</v>
      </c>
      <c r="D679" s="4">
        <v>300</v>
      </c>
      <c r="E679" s="4">
        <v>3300</v>
      </c>
      <c r="F679" s="4">
        <v>990000</v>
      </c>
    </row>
    <row r="680" ht="40" customHeight="1">
      <c r="A680" s="2" t="s">
        <v>1083</v>
      </c>
      <c r="B680" s="3" t="s">
        <v>1084</v>
      </c>
      <c r="C680" s="2" t="s">
        <v>445</v>
      </c>
      <c r="D680" s="4">
        <v>1000</v>
      </c>
      <c r="E680" s="4">
        <v>2891.32</v>
      </c>
      <c r="F680" s="4">
        <v>2891320</v>
      </c>
    </row>
    <row r="681" ht="40" customHeight="1">
      <c r="A681" s="2" t="s">
        <v>1085</v>
      </c>
      <c r="B681" s="3" t="s">
        <v>1086</v>
      </c>
      <c r="C681" s="2" t="s">
        <v>941</v>
      </c>
      <c r="D681" s="4">
        <v>3000</v>
      </c>
      <c r="E681" s="4">
        <v>72.13</v>
      </c>
      <c r="F681" s="4">
        <v>216390</v>
      </c>
    </row>
    <row r="682" ht="40" customHeight="1">
      <c r="A682" s="2" t="s">
        <v>1085</v>
      </c>
      <c r="B682" s="3" t="s">
        <v>1087</v>
      </c>
      <c r="C682" s="2" t="s">
        <v>941</v>
      </c>
      <c r="D682" s="4">
        <v>65.3</v>
      </c>
      <c r="E682" s="4">
        <v>18000</v>
      </c>
      <c r="F682" s="4">
        <v>1175400</v>
      </c>
    </row>
    <row r="683" ht="25" customHeight="1">
      <c r="A683" s="34" t="s">
        <v>633</v>
      </c>
      <c r="B683" s="34"/>
      <c r="C683" s="34"/>
      <c r="D683" s="34"/>
      <c r="E683" s="34"/>
      <c r="F683" s="30">
        <f>SUM(F677:F682)</f>
      </c>
    </row>
    <row r="684" ht="25" customHeight="1">
</row>
    <row r="685" ht="15" customHeight="1">
</row>
    <row r="686" ht="50" customHeight="1">
      <c r="A686" s="15" t="s">
        <v>1088</v>
      </c>
      <c r="B686" s="15"/>
      <c r="C686" s="15"/>
      <c r="D686" s="15"/>
      <c r="E686" s="15"/>
      <c r="F686" s="15"/>
    </row>
    <row r="687" ht="25" customHeight="1">
</row>
    <row r="688" ht="20" customHeight="1">
      <c r="A688" s="31" t="s">
        <v>473</v>
      </c>
      <c r="B688" s="31"/>
      <c r="C688" s="32" t="s">
        <v>311</v>
      </c>
      <c r="D688" s="32"/>
      <c r="E688" s="32"/>
      <c r="F688" s="32"/>
    </row>
    <row r="689" ht="20" customHeight="1">
      <c r="A689" s="31" t="s">
        <v>474</v>
      </c>
      <c r="B689" s="31"/>
      <c r="C689" s="32" t="s">
        <v>713</v>
      </c>
      <c r="D689" s="32"/>
      <c r="E689" s="32"/>
      <c r="F689" s="32"/>
    </row>
    <row r="690" ht="15" customHeight="1">
</row>
    <row r="691" ht="25" customHeight="1">
      <c r="A691" s="13" t="s">
        <v>1089</v>
      </c>
      <c r="B691" s="13"/>
      <c r="C691" s="13"/>
      <c r="D691" s="13"/>
      <c r="E691" s="13"/>
      <c r="F691" s="13"/>
    </row>
    <row r="692" ht="15" customHeight="1">
</row>
    <row r="693" ht="50" customHeight="1">
      <c r="A693" s="2" t="s">
        <v>379</v>
      </c>
      <c r="B693" s="2" t="s">
        <v>707</v>
      </c>
      <c r="C693" s="2" t="s">
        <v>885</v>
      </c>
      <c r="D693" s="2" t="s">
        <v>886</v>
      </c>
      <c r="E693" s="2" t="s">
        <v>887</v>
      </c>
      <c r="F693" s="2" t="s">
        <v>888</v>
      </c>
    </row>
    <row r="694" ht="15" customHeight="1">
      <c r="A694" s="2">
        <v>1</v>
      </c>
      <c r="B694" s="2">
        <v>2</v>
      </c>
      <c r="C694" s="2">
        <v>3</v>
      </c>
      <c r="D694" s="2">
        <v>4</v>
      </c>
      <c r="E694" s="2">
        <v>5</v>
      </c>
      <c r="F694" s="2">
        <v>6</v>
      </c>
    </row>
    <row r="695" ht="120" customHeight="1">
      <c r="A695" s="2" t="s">
        <v>250</v>
      </c>
      <c r="B695" s="3" t="s">
        <v>1090</v>
      </c>
      <c r="C695" s="2" t="s">
        <v>445</v>
      </c>
      <c r="D695" s="4">
        <v>10</v>
      </c>
      <c r="E695" s="4">
        <v>488400</v>
      </c>
      <c r="F695" s="4">
        <v>4884000</v>
      </c>
    </row>
    <row r="696" ht="25" customHeight="1">
      <c r="A696" s="34" t="s">
        <v>633</v>
      </c>
      <c r="B696" s="34"/>
      <c r="C696" s="34"/>
      <c r="D696" s="34"/>
      <c r="E696" s="34"/>
      <c r="F696" s="30">
        <f>SUM(F695:F695)</f>
      </c>
    </row>
    <row r="697" ht="25" customHeight="1">
</row>
    <row r="698" ht="15" customHeight="1">
</row>
    <row r="699" ht="50" customHeight="1">
      <c r="A699" s="15" t="s">
        <v>1091</v>
      </c>
      <c r="B699" s="15"/>
      <c r="C699" s="15"/>
      <c r="D699" s="15"/>
      <c r="E699" s="15"/>
      <c r="F699" s="15"/>
    </row>
    <row r="700" ht="25" customHeight="1">
</row>
    <row r="701" ht="20" customHeight="1">
      <c r="A701" s="31" t="s">
        <v>473</v>
      </c>
      <c r="B701" s="31"/>
      <c r="C701" s="32" t="s">
        <v>311</v>
      </c>
      <c r="D701" s="32"/>
      <c r="E701" s="32"/>
      <c r="F701" s="32"/>
    </row>
    <row r="702" ht="20" customHeight="1">
      <c r="A702" s="31" t="s">
        <v>474</v>
      </c>
      <c r="B702" s="31"/>
      <c r="C702" s="32" t="s">
        <v>635</v>
      </c>
      <c r="D702" s="32"/>
      <c r="E702" s="32"/>
      <c r="F702" s="32"/>
    </row>
    <row r="703" ht="15" customHeight="1">
</row>
    <row r="704" ht="25" customHeight="1">
      <c r="A704" s="13" t="s">
        <v>1092</v>
      </c>
      <c r="B704" s="13"/>
      <c r="C704" s="13"/>
      <c r="D704" s="13"/>
      <c r="E704" s="13"/>
      <c r="F704" s="13"/>
    </row>
    <row r="705" ht="15" customHeight="1">
</row>
    <row r="706" ht="50" customHeight="1">
      <c r="A706" s="2" t="s">
        <v>379</v>
      </c>
      <c r="B706" s="2" t="s">
        <v>707</v>
      </c>
      <c r="C706" s="2" t="s">
        <v>885</v>
      </c>
      <c r="D706" s="2" t="s">
        <v>886</v>
      </c>
      <c r="E706" s="2" t="s">
        <v>887</v>
      </c>
      <c r="F706" s="2" t="s">
        <v>888</v>
      </c>
    </row>
    <row r="707" ht="15" customHeight="1">
      <c r="A707" s="2">
        <v>1</v>
      </c>
      <c r="B707" s="2">
        <v>2</v>
      </c>
      <c r="C707" s="2">
        <v>3</v>
      </c>
      <c r="D707" s="2">
        <v>4</v>
      </c>
      <c r="E707" s="2">
        <v>5</v>
      </c>
      <c r="F707" s="2">
        <v>6</v>
      </c>
    </row>
    <row r="708" ht="40" customHeight="1">
      <c r="A708" s="2" t="s">
        <v>1093</v>
      </c>
      <c r="B708" s="3" t="s">
        <v>1094</v>
      </c>
      <c r="C708" s="2" t="s">
        <v>445</v>
      </c>
      <c r="D708" s="4">
        <v>99</v>
      </c>
      <c r="E708" s="4">
        <v>38751.34</v>
      </c>
      <c r="F708" s="4">
        <v>3836382.66</v>
      </c>
    </row>
    <row r="709" ht="40" customHeight="1">
      <c r="A709" s="2" t="s">
        <v>1093</v>
      </c>
      <c r="B709" s="3" t="s">
        <v>1095</v>
      </c>
      <c r="C709" s="2" t="s">
        <v>445</v>
      </c>
      <c r="D709" s="4">
        <v>1</v>
      </c>
      <c r="E709" s="4">
        <v>38751.85</v>
      </c>
      <c r="F709" s="4">
        <v>38751.85</v>
      </c>
    </row>
    <row r="710" ht="40" customHeight="1">
      <c r="A710" s="2" t="s">
        <v>260</v>
      </c>
      <c r="B710" s="3" t="s">
        <v>1096</v>
      </c>
      <c r="C710" s="2" t="s">
        <v>445</v>
      </c>
      <c r="D710" s="4">
        <v>10</v>
      </c>
      <c r="E710" s="4">
        <v>222515.5</v>
      </c>
      <c r="F710" s="4">
        <v>2225155</v>
      </c>
    </row>
    <row r="711" ht="40" customHeight="1">
      <c r="A711" s="2" t="s">
        <v>1097</v>
      </c>
      <c r="B711" s="3" t="s">
        <v>1098</v>
      </c>
      <c r="C711" s="2" t="s">
        <v>445</v>
      </c>
      <c r="D711" s="4">
        <v>100</v>
      </c>
      <c r="E711" s="4">
        <v>10000</v>
      </c>
      <c r="F711" s="4">
        <v>1000000</v>
      </c>
    </row>
    <row r="712" ht="40" customHeight="1">
      <c r="A712" s="2" t="s">
        <v>1099</v>
      </c>
      <c r="B712" s="3" t="s">
        <v>1100</v>
      </c>
      <c r="C712" s="2" t="s">
        <v>445</v>
      </c>
      <c r="D712" s="4">
        <v>10</v>
      </c>
      <c r="E712" s="4">
        <v>800000</v>
      </c>
      <c r="F712" s="4">
        <v>8000000</v>
      </c>
    </row>
    <row r="713" ht="40" customHeight="1">
      <c r="A713" s="2" t="s">
        <v>1101</v>
      </c>
      <c r="B713" s="3" t="s">
        <v>1102</v>
      </c>
      <c r="C713" s="2" t="s">
        <v>445</v>
      </c>
      <c r="D713" s="4">
        <v>3000</v>
      </c>
      <c r="E713" s="4">
        <v>300</v>
      </c>
      <c r="F713" s="4">
        <v>900000</v>
      </c>
    </row>
    <row r="714" ht="25" customHeight="1">
      <c r="A714" s="34" t="s">
        <v>633</v>
      </c>
      <c r="B714" s="34"/>
      <c r="C714" s="34"/>
      <c r="D714" s="34"/>
      <c r="E714" s="34"/>
      <c r="F714" s="30">
        <f>SUM(F708:F713)</f>
      </c>
    </row>
    <row r="715" ht="25" customHeight="1">
</row>
    <row r="716" ht="20" customHeight="1">
</row>
    <row r="717" ht="50" customHeight="1">
      <c r="A717" s="15" t="s">
        <v>1103</v>
      </c>
      <c r="B717" s="15"/>
      <c r="C717" s="15"/>
      <c r="D717" s="15"/>
      <c r="E717" s="15"/>
      <c r="F717" s="15"/>
    </row>
    <row r="718" ht="20" customHeight="1">
</row>
    <row r="719" ht="50" customHeight="1">
      <c r="A719" s="15" t="s">
        <v>1104</v>
      </c>
      <c r="B719" s="15"/>
      <c r="C719" s="15"/>
      <c r="D719" s="15"/>
      <c r="E719" s="15"/>
      <c r="F719" s="15"/>
    </row>
    <row r="720" ht="15" customHeight="1">
</row>
    <row r="721" ht="50" customHeight="1">
      <c r="A721" s="15" t="s">
        <v>1105</v>
      </c>
      <c r="B721" s="15"/>
      <c r="C721" s="15"/>
      <c r="D721" s="15"/>
      <c r="E721" s="15"/>
      <c r="F721" s="15"/>
    </row>
    <row r="722" ht="25" customHeight="1">
</row>
    <row r="723" ht="20" customHeight="1">
      <c r="A723" s="31" t="s">
        <v>473</v>
      </c>
      <c r="B723" s="31"/>
      <c r="C723" s="32" t="s">
        <v>349</v>
      </c>
      <c r="D723" s="32"/>
      <c r="E723" s="32"/>
      <c r="F723" s="32"/>
    </row>
    <row r="724" ht="20" customHeight="1">
      <c r="A724" s="31" t="s">
        <v>474</v>
      </c>
      <c r="B724" s="31"/>
      <c r="C724" s="32" t="s">
        <v>475</v>
      </c>
      <c r="D724" s="32"/>
      <c r="E724" s="32"/>
      <c r="F724" s="32"/>
    </row>
    <row r="725" ht="15" customHeight="1">
</row>
    <row r="726" ht="25" customHeight="1">
      <c r="A726" s="13" t="s">
        <v>1106</v>
      </c>
      <c r="B726" s="13"/>
      <c r="C726" s="13"/>
      <c r="D726" s="13"/>
      <c r="E726" s="13"/>
      <c r="F726" s="13"/>
    </row>
    <row r="727" ht="15" customHeight="1">
</row>
    <row r="728" ht="50" customHeight="1">
      <c r="A728" s="2" t="s">
        <v>379</v>
      </c>
      <c r="B728" s="2" t="s">
        <v>707</v>
      </c>
      <c r="C728" s="2" t="s">
        <v>885</v>
      </c>
      <c r="D728" s="2" t="s">
        <v>886</v>
      </c>
      <c r="E728" s="2" t="s">
        <v>887</v>
      </c>
      <c r="F728" s="2" t="s">
        <v>888</v>
      </c>
    </row>
    <row r="729" ht="15" customHeight="1">
      <c r="A729" s="2">
        <v>1</v>
      </c>
      <c r="B729" s="2">
        <v>2</v>
      </c>
      <c r="C729" s="2">
        <v>3</v>
      </c>
      <c r="D729" s="2">
        <v>4</v>
      </c>
      <c r="E729" s="2">
        <v>5</v>
      </c>
      <c r="F729" s="2">
        <v>6</v>
      </c>
    </row>
    <row r="730" ht="40" customHeight="1">
      <c r="A730" s="2" t="s">
        <v>386</v>
      </c>
      <c r="B730" s="3" t="s">
        <v>1107</v>
      </c>
      <c r="C730" s="2" t="s">
        <v>445</v>
      </c>
      <c r="D730" s="4">
        <v>600000</v>
      </c>
      <c r="E730" s="4">
        <v>7.33</v>
      </c>
      <c r="F730" s="4">
        <v>4398000</v>
      </c>
    </row>
    <row r="731" ht="40" customHeight="1">
      <c r="A731" s="2" t="s">
        <v>1108</v>
      </c>
      <c r="B731" s="3" t="s">
        <v>1109</v>
      </c>
      <c r="C731" s="2" t="s">
        <v>941</v>
      </c>
      <c r="D731" s="4">
        <v>8539.53149817</v>
      </c>
      <c r="E731" s="4">
        <v>3343.21</v>
      </c>
      <c r="F731" s="4">
        <v>28549447.1</v>
      </c>
    </row>
    <row r="732" ht="40" customHeight="1">
      <c r="A732" s="2" t="s">
        <v>1108</v>
      </c>
      <c r="B732" s="3" t="s">
        <v>1109</v>
      </c>
      <c r="C732" s="2" t="s">
        <v>941</v>
      </c>
      <c r="D732" s="4">
        <v>1324.997946</v>
      </c>
      <c r="E732" s="4">
        <v>2654.75</v>
      </c>
      <c r="F732" s="4">
        <v>3517538.3</v>
      </c>
    </row>
    <row r="733" ht="60" customHeight="1">
      <c r="A733" s="2" t="s">
        <v>316</v>
      </c>
      <c r="B733" s="3" t="s">
        <v>1110</v>
      </c>
      <c r="C733" s="2" t="s">
        <v>941</v>
      </c>
      <c r="D733" s="4">
        <v>249.372068</v>
      </c>
      <c r="E733" s="4">
        <v>10062.18</v>
      </c>
      <c r="F733" s="4">
        <v>2509226.64</v>
      </c>
    </row>
    <row r="734" ht="40" customHeight="1">
      <c r="A734" s="2" t="s">
        <v>323</v>
      </c>
      <c r="B734" s="3" t="s">
        <v>1111</v>
      </c>
      <c r="C734" s="2" t="s">
        <v>941</v>
      </c>
      <c r="D734" s="4">
        <v>57499.1056</v>
      </c>
      <c r="E734" s="4">
        <v>45.7</v>
      </c>
      <c r="F734" s="4">
        <v>2627709.13</v>
      </c>
    </row>
    <row r="735" ht="25" customHeight="1">
      <c r="A735" s="34" t="s">
        <v>633</v>
      </c>
      <c r="B735" s="34"/>
      <c r="C735" s="34"/>
      <c r="D735" s="34"/>
      <c r="E735" s="34"/>
      <c r="F735" s="30">
        <f>SUM(F730:F734)</f>
      </c>
    </row>
    <row r="736" ht="25" customHeight="1">
</row>
    <row r="737" ht="15" customHeight="1">
</row>
    <row r="738" ht="50" customHeight="1">
      <c r="A738" s="15" t="s">
        <v>1112</v>
      </c>
      <c r="B738" s="15"/>
      <c r="C738" s="15"/>
      <c r="D738" s="15"/>
      <c r="E738" s="15"/>
      <c r="F738" s="15"/>
    </row>
    <row r="739" ht="25" customHeight="1">
</row>
    <row r="740" ht="20" customHeight="1">
      <c r="A740" s="31" t="s">
        <v>473</v>
      </c>
      <c r="B740" s="31"/>
      <c r="C740" s="32" t="s">
        <v>349</v>
      </c>
      <c r="D740" s="32"/>
      <c r="E740" s="32"/>
      <c r="F740" s="32"/>
    </row>
    <row r="741" ht="20" customHeight="1">
      <c r="A741" s="31" t="s">
        <v>474</v>
      </c>
      <c r="B741" s="31"/>
      <c r="C741" s="32" t="s">
        <v>713</v>
      </c>
      <c r="D741" s="32"/>
      <c r="E741" s="32"/>
      <c r="F741" s="32"/>
    </row>
    <row r="742" ht="15" customHeight="1">
</row>
    <row r="743" ht="25" customHeight="1">
      <c r="A743" s="13" t="s">
        <v>1113</v>
      </c>
      <c r="B743" s="13"/>
      <c r="C743" s="13"/>
      <c r="D743" s="13"/>
      <c r="E743" s="13"/>
      <c r="F743" s="13"/>
    </row>
    <row r="744" ht="15" customHeight="1">
</row>
    <row r="745" ht="50" customHeight="1">
      <c r="A745" s="2" t="s">
        <v>379</v>
      </c>
      <c r="B745" s="2" t="s">
        <v>707</v>
      </c>
      <c r="C745" s="2" t="s">
        <v>885</v>
      </c>
      <c r="D745" s="2" t="s">
        <v>886</v>
      </c>
      <c r="E745" s="2" t="s">
        <v>887</v>
      </c>
      <c r="F745" s="2" t="s">
        <v>888</v>
      </c>
    </row>
    <row r="746" ht="15" customHeight="1">
      <c r="A746" s="2">
        <v>1</v>
      </c>
      <c r="B746" s="2">
        <v>2</v>
      </c>
      <c r="C746" s="2">
        <v>3</v>
      </c>
      <c r="D746" s="2">
        <v>4</v>
      </c>
      <c r="E746" s="2">
        <v>5</v>
      </c>
      <c r="F746" s="2">
        <v>6</v>
      </c>
    </row>
    <row r="747" ht="25" customHeight="1">
      <c r="A747" s="2" t="s">
        <v>63</v>
      </c>
      <c r="B747" s="2" t="s">
        <v>63</v>
      </c>
      <c r="C747" s="2" t="s">
        <v>63</v>
      </c>
      <c r="D747" s="2" t="s">
        <v>63</v>
      </c>
      <c r="E747" s="2" t="s">
        <v>63</v>
      </c>
      <c r="F747" s="2" t="s">
        <v>63</v>
      </c>
    </row>
    <row r="748" ht="15" customHeight="1">
</row>
    <row r="749" ht="50" customHeight="1">
      <c r="A749" s="15" t="s">
        <v>1114</v>
      </c>
      <c r="B749" s="15"/>
      <c r="C749" s="15"/>
      <c r="D749" s="15"/>
      <c r="E749" s="15"/>
      <c r="F749" s="15"/>
    </row>
    <row r="750" ht="25" customHeight="1">
</row>
    <row r="751" ht="20" customHeight="1">
      <c r="A751" s="31" t="s">
        <v>473</v>
      </c>
      <c r="B751" s="31"/>
      <c r="C751" s="32" t="s">
        <v>349</v>
      </c>
      <c r="D751" s="32"/>
      <c r="E751" s="32"/>
      <c r="F751" s="32"/>
    </row>
    <row r="752" ht="20" customHeight="1">
      <c r="A752" s="31" t="s">
        <v>474</v>
      </c>
      <c r="B752" s="31"/>
      <c r="C752" s="32" t="s">
        <v>635</v>
      </c>
      <c r="D752" s="32"/>
      <c r="E752" s="32"/>
      <c r="F752" s="32"/>
    </row>
    <row r="753" ht="15" customHeight="1">
</row>
    <row r="754" ht="25" customHeight="1">
      <c r="A754" s="13" t="s">
        <v>1115</v>
      </c>
      <c r="B754" s="13"/>
      <c r="C754" s="13"/>
      <c r="D754" s="13"/>
      <c r="E754" s="13"/>
      <c r="F754" s="13"/>
    </row>
    <row r="755" ht="15" customHeight="1">
</row>
    <row r="756" ht="50" customHeight="1">
      <c r="A756" s="2" t="s">
        <v>379</v>
      </c>
      <c r="B756" s="2" t="s">
        <v>707</v>
      </c>
      <c r="C756" s="2" t="s">
        <v>885</v>
      </c>
      <c r="D756" s="2" t="s">
        <v>886</v>
      </c>
      <c r="E756" s="2" t="s">
        <v>887</v>
      </c>
      <c r="F756" s="2" t="s">
        <v>888</v>
      </c>
    </row>
    <row r="757" ht="15" customHeight="1">
      <c r="A757" s="2">
        <v>1</v>
      </c>
      <c r="B757" s="2">
        <v>2</v>
      </c>
      <c r="C757" s="2">
        <v>3</v>
      </c>
      <c r="D757" s="2">
        <v>4</v>
      </c>
      <c r="E757" s="2">
        <v>5</v>
      </c>
      <c r="F757" s="2">
        <v>6</v>
      </c>
    </row>
    <row r="758" ht="40" customHeight="1">
      <c r="A758" s="2" t="s">
        <v>1116</v>
      </c>
      <c r="B758" s="3" t="s">
        <v>1117</v>
      </c>
      <c r="C758" s="2" t="s">
        <v>445</v>
      </c>
      <c r="D758" s="4">
        <v>572917.96892</v>
      </c>
      <c r="E758" s="4">
        <v>7.4</v>
      </c>
      <c r="F758" s="4">
        <v>4239592.97</v>
      </c>
    </row>
    <row r="759" ht="40" customHeight="1">
      <c r="A759" s="2" t="s">
        <v>1118</v>
      </c>
      <c r="B759" s="3" t="s">
        <v>1119</v>
      </c>
      <c r="C759" s="2" t="s">
        <v>941</v>
      </c>
      <c r="D759" s="4">
        <v>1</v>
      </c>
      <c r="E759" s="4">
        <v>532938.5</v>
      </c>
      <c r="F759" s="4">
        <v>532938.5</v>
      </c>
    </row>
    <row r="760" ht="40" customHeight="1">
      <c r="A760" s="2" t="s">
        <v>298</v>
      </c>
      <c r="B760" s="3" t="s">
        <v>1120</v>
      </c>
      <c r="C760" s="2" t="s">
        <v>941</v>
      </c>
      <c r="D760" s="4">
        <v>1</v>
      </c>
      <c r="E760" s="4">
        <v>204899.4</v>
      </c>
      <c r="F760" s="4">
        <v>204899.4</v>
      </c>
    </row>
    <row r="761" ht="25" customHeight="1">
      <c r="A761" s="34" t="s">
        <v>633</v>
      </c>
      <c r="B761" s="34"/>
      <c r="C761" s="34"/>
      <c r="D761" s="34"/>
      <c r="E761" s="34"/>
      <c r="F761" s="30">
        <f>SUM(F758:F760)</f>
      </c>
    </row>
    <row r="762" ht="25" customHeight="1">
</row>
  </sheetData>
  <sheetProtection password="C113" sheet="1" objects="1" scenarios="1"/>
  <mergeCells>
    <mergeCell ref="A1:F1"/>
    <mergeCell ref="A3:F3"/>
    <mergeCell ref="A5:F5"/>
    <mergeCell ref="A7:F7"/>
    <mergeCell ref="A9:B9"/>
    <mergeCell ref="C9:F9"/>
    <mergeCell ref="A10:B10"/>
    <mergeCell ref="C10:F10"/>
    <mergeCell ref="A12:F12"/>
    <mergeCell ref="A18:F18"/>
    <mergeCell ref="A20:B20"/>
    <mergeCell ref="C20:F20"/>
    <mergeCell ref="A21:B21"/>
    <mergeCell ref="C21:F21"/>
    <mergeCell ref="A23:F23"/>
    <mergeCell ref="A29:F29"/>
    <mergeCell ref="A31:B31"/>
    <mergeCell ref="C31:F31"/>
    <mergeCell ref="A32:B32"/>
    <mergeCell ref="C32:F32"/>
    <mergeCell ref="A34:F34"/>
    <mergeCell ref="A40:F40"/>
    <mergeCell ref="A42:F42"/>
    <mergeCell ref="A44:F44"/>
    <mergeCell ref="A46:B46"/>
    <mergeCell ref="C46:F46"/>
    <mergeCell ref="A47:B47"/>
    <mergeCell ref="C47:F47"/>
    <mergeCell ref="A49:F49"/>
    <mergeCell ref="A55:F55"/>
    <mergeCell ref="A57:B57"/>
    <mergeCell ref="C57:F57"/>
    <mergeCell ref="A58:B58"/>
    <mergeCell ref="C58:F58"/>
    <mergeCell ref="A60:F60"/>
    <mergeCell ref="A66:F66"/>
    <mergeCell ref="A68:B68"/>
    <mergeCell ref="C68:F68"/>
    <mergeCell ref="A69:B69"/>
    <mergeCell ref="C69:F69"/>
    <mergeCell ref="A71:F71"/>
    <mergeCell ref="A77:F77"/>
    <mergeCell ref="A79:F79"/>
    <mergeCell ref="A81:B81"/>
    <mergeCell ref="C81:F81"/>
    <mergeCell ref="A82:B82"/>
    <mergeCell ref="C82:F82"/>
    <mergeCell ref="A84:F84"/>
    <mergeCell ref="A90:F90"/>
    <mergeCell ref="A92:B92"/>
    <mergeCell ref="C92:F92"/>
    <mergeCell ref="A93:B93"/>
    <mergeCell ref="C93:F93"/>
    <mergeCell ref="A95:F95"/>
    <mergeCell ref="A101:F101"/>
    <mergeCell ref="A103:B103"/>
    <mergeCell ref="C103:F103"/>
    <mergeCell ref="A104:B104"/>
    <mergeCell ref="C104:F104"/>
    <mergeCell ref="A106:F106"/>
    <mergeCell ref="A112:F112"/>
    <mergeCell ref="A114:F114"/>
    <mergeCell ref="A116:B116"/>
    <mergeCell ref="C116:F116"/>
    <mergeCell ref="A117:B117"/>
    <mergeCell ref="C117:F117"/>
    <mergeCell ref="A119:F119"/>
    <mergeCell ref="A125:F125"/>
    <mergeCell ref="A127:B127"/>
    <mergeCell ref="C127:F127"/>
    <mergeCell ref="A128:B128"/>
    <mergeCell ref="C128:F128"/>
    <mergeCell ref="A130:F130"/>
    <mergeCell ref="A136:F136"/>
    <mergeCell ref="A138:B138"/>
    <mergeCell ref="C138:F138"/>
    <mergeCell ref="A139:B139"/>
    <mergeCell ref="C139:F139"/>
    <mergeCell ref="A141:F141"/>
    <mergeCell ref="A147:F147"/>
    <mergeCell ref="A149:F149"/>
    <mergeCell ref="A151:B151"/>
    <mergeCell ref="C151:F151"/>
    <mergeCell ref="A152:B152"/>
    <mergeCell ref="C152:F152"/>
    <mergeCell ref="A154:F154"/>
    <mergeCell ref="A160:F160"/>
    <mergeCell ref="A162:B162"/>
    <mergeCell ref="C162:F162"/>
    <mergeCell ref="A163:B163"/>
    <mergeCell ref="C163:F163"/>
    <mergeCell ref="A165:F165"/>
    <mergeCell ref="A171:F171"/>
    <mergeCell ref="A173:B173"/>
    <mergeCell ref="C173:F173"/>
    <mergeCell ref="A174:B174"/>
    <mergeCell ref="C174:F174"/>
    <mergeCell ref="A176:F176"/>
    <mergeCell ref="A182:F182"/>
    <mergeCell ref="A184:F184"/>
    <mergeCell ref="A186:B186"/>
    <mergeCell ref="C186:F186"/>
    <mergeCell ref="A187:B187"/>
    <mergeCell ref="C187:F187"/>
    <mergeCell ref="A189:F189"/>
    <mergeCell ref="A195:F195"/>
    <mergeCell ref="A197:B197"/>
    <mergeCell ref="C197:F197"/>
    <mergeCell ref="A198:B198"/>
    <mergeCell ref="C198:F198"/>
    <mergeCell ref="A200:F200"/>
    <mergeCell ref="A206:F206"/>
    <mergeCell ref="A208:B208"/>
    <mergeCell ref="C208:F208"/>
    <mergeCell ref="A209:B209"/>
    <mergeCell ref="C209:F209"/>
    <mergeCell ref="A211:F211"/>
    <mergeCell ref="A217:F217"/>
    <mergeCell ref="A219:F219"/>
    <mergeCell ref="A221:F221"/>
    <mergeCell ref="A223:B223"/>
    <mergeCell ref="C223:F223"/>
    <mergeCell ref="A224:B224"/>
    <mergeCell ref="C224:F224"/>
    <mergeCell ref="A226:F226"/>
    <mergeCell ref="A232:E232"/>
    <mergeCell ref="A235:F235"/>
    <mergeCell ref="A237:B237"/>
    <mergeCell ref="C237:F237"/>
    <mergeCell ref="A238:B238"/>
    <mergeCell ref="C238:F238"/>
    <mergeCell ref="A240:F240"/>
    <mergeCell ref="A246:F246"/>
    <mergeCell ref="A248:B248"/>
    <mergeCell ref="C248:F248"/>
    <mergeCell ref="A249:B249"/>
    <mergeCell ref="C249:F249"/>
    <mergeCell ref="A251:F251"/>
    <mergeCell ref="A260:E260"/>
    <mergeCell ref="A263:F263"/>
    <mergeCell ref="A265:F265"/>
    <mergeCell ref="A267:B267"/>
    <mergeCell ref="C267:F267"/>
    <mergeCell ref="A268:B268"/>
    <mergeCell ref="C268:F268"/>
    <mergeCell ref="A270:F270"/>
    <mergeCell ref="A276:F276"/>
    <mergeCell ref="A278:B278"/>
    <mergeCell ref="C278:F278"/>
    <mergeCell ref="A279:B279"/>
    <mergeCell ref="C279:F279"/>
    <mergeCell ref="A281:F281"/>
    <mergeCell ref="A287:F287"/>
    <mergeCell ref="A289:B289"/>
    <mergeCell ref="C289:F289"/>
    <mergeCell ref="A290:B290"/>
    <mergeCell ref="C290:F290"/>
    <mergeCell ref="A292:F292"/>
    <mergeCell ref="A298:F298"/>
    <mergeCell ref="A300:F300"/>
    <mergeCell ref="A302:B302"/>
    <mergeCell ref="C302:F302"/>
    <mergeCell ref="A303:B303"/>
    <mergeCell ref="C303:F303"/>
    <mergeCell ref="A305:F305"/>
    <mergeCell ref="A311:F311"/>
    <mergeCell ref="A313:B313"/>
    <mergeCell ref="C313:F313"/>
    <mergeCell ref="A314:B314"/>
    <mergeCell ref="C314:F314"/>
    <mergeCell ref="A316:F316"/>
    <mergeCell ref="A322:F322"/>
    <mergeCell ref="A324:B324"/>
    <mergeCell ref="C324:F324"/>
    <mergeCell ref="A325:B325"/>
    <mergeCell ref="C325:F325"/>
    <mergeCell ref="A327:F327"/>
    <mergeCell ref="A332:E332"/>
    <mergeCell ref="A335:F335"/>
    <mergeCell ref="A337:F337"/>
    <mergeCell ref="A339:B339"/>
    <mergeCell ref="C339:F339"/>
    <mergeCell ref="A340:B340"/>
    <mergeCell ref="C340:F340"/>
    <mergeCell ref="A342:F342"/>
    <mergeCell ref="A348:F348"/>
    <mergeCell ref="A350:B350"/>
    <mergeCell ref="C350:F350"/>
    <mergeCell ref="A351:B351"/>
    <mergeCell ref="C351:F351"/>
    <mergeCell ref="A353:F353"/>
    <mergeCell ref="A359:F359"/>
    <mergeCell ref="A361:B361"/>
    <mergeCell ref="C361:F361"/>
    <mergeCell ref="A362:B362"/>
    <mergeCell ref="C362:F362"/>
    <mergeCell ref="A364:F364"/>
    <mergeCell ref="A370:F370"/>
    <mergeCell ref="A372:F372"/>
    <mergeCell ref="A374:B374"/>
    <mergeCell ref="C374:F374"/>
    <mergeCell ref="A375:B375"/>
    <mergeCell ref="C375:F375"/>
    <mergeCell ref="A377:F377"/>
    <mergeCell ref="A388:E388"/>
    <mergeCell ref="A391:F391"/>
    <mergeCell ref="A393:B393"/>
    <mergeCell ref="C393:F393"/>
    <mergeCell ref="A394:B394"/>
    <mergeCell ref="C394:F394"/>
    <mergeCell ref="A396:F396"/>
    <mergeCell ref="A402:F402"/>
    <mergeCell ref="A404:B404"/>
    <mergeCell ref="C404:F404"/>
    <mergeCell ref="A405:B405"/>
    <mergeCell ref="C405:F405"/>
    <mergeCell ref="A407:F407"/>
    <mergeCell ref="A415:E415"/>
    <mergeCell ref="A418:F418"/>
    <mergeCell ref="A420:F420"/>
    <mergeCell ref="A422:B422"/>
    <mergeCell ref="C422:F422"/>
    <mergeCell ref="A423:B423"/>
    <mergeCell ref="C423:F423"/>
    <mergeCell ref="A425:F425"/>
    <mergeCell ref="A436:E436"/>
    <mergeCell ref="A439:F439"/>
    <mergeCell ref="A441:B441"/>
    <mergeCell ref="C441:F441"/>
    <mergeCell ref="A442:B442"/>
    <mergeCell ref="C442:F442"/>
    <mergeCell ref="A444:F444"/>
    <mergeCell ref="A450:F450"/>
    <mergeCell ref="A452:B452"/>
    <mergeCell ref="C452:F452"/>
    <mergeCell ref="A453:B453"/>
    <mergeCell ref="C453:F453"/>
    <mergeCell ref="A455:F455"/>
    <mergeCell ref="A476:E476"/>
    <mergeCell ref="A479:F479"/>
    <mergeCell ref="A481:F481"/>
    <mergeCell ref="A483:B483"/>
    <mergeCell ref="C483:F483"/>
    <mergeCell ref="A484:B484"/>
    <mergeCell ref="C484:F484"/>
    <mergeCell ref="A486:F486"/>
    <mergeCell ref="A492:F492"/>
    <mergeCell ref="A494:B494"/>
    <mergeCell ref="C494:F494"/>
    <mergeCell ref="A495:B495"/>
    <mergeCell ref="C495:F495"/>
    <mergeCell ref="A497:F497"/>
    <mergeCell ref="A503:F503"/>
    <mergeCell ref="A505:B505"/>
    <mergeCell ref="C505:F505"/>
    <mergeCell ref="A506:B506"/>
    <mergeCell ref="C506:F506"/>
    <mergeCell ref="A508:F508"/>
    <mergeCell ref="A514:F514"/>
    <mergeCell ref="A516:F516"/>
    <mergeCell ref="A518:B518"/>
    <mergeCell ref="C518:F518"/>
    <mergeCell ref="A519:B519"/>
    <mergeCell ref="C519:F519"/>
    <mergeCell ref="A521:F521"/>
    <mergeCell ref="A527:F527"/>
    <mergeCell ref="A529:B529"/>
    <mergeCell ref="C529:F529"/>
    <mergeCell ref="A530:B530"/>
    <mergeCell ref="C530:F530"/>
    <mergeCell ref="A532:F532"/>
    <mergeCell ref="A538:F538"/>
    <mergeCell ref="A540:B540"/>
    <mergeCell ref="C540:F540"/>
    <mergeCell ref="A541:B541"/>
    <mergeCell ref="C541:F541"/>
    <mergeCell ref="A543:F543"/>
    <mergeCell ref="A549:F549"/>
    <mergeCell ref="A551:F551"/>
    <mergeCell ref="A553:B553"/>
    <mergeCell ref="C553:F553"/>
    <mergeCell ref="A554:B554"/>
    <mergeCell ref="C554:F554"/>
    <mergeCell ref="A556:F556"/>
    <mergeCell ref="A562:F562"/>
    <mergeCell ref="A564:B564"/>
    <mergeCell ref="C564:F564"/>
    <mergeCell ref="A565:B565"/>
    <mergeCell ref="C565:F565"/>
    <mergeCell ref="A567:F567"/>
    <mergeCell ref="A573:F573"/>
    <mergeCell ref="A575:B575"/>
    <mergeCell ref="C575:F575"/>
    <mergeCell ref="A576:B576"/>
    <mergeCell ref="C576:F576"/>
    <mergeCell ref="A578:F578"/>
    <mergeCell ref="A584:F584"/>
    <mergeCell ref="A586:F586"/>
    <mergeCell ref="A588:B588"/>
    <mergeCell ref="C588:F588"/>
    <mergeCell ref="A589:B589"/>
    <mergeCell ref="C589:F589"/>
    <mergeCell ref="A591:F591"/>
    <mergeCell ref="A597:F597"/>
    <mergeCell ref="A599:B599"/>
    <mergeCell ref="C599:F599"/>
    <mergeCell ref="A600:B600"/>
    <mergeCell ref="C600:F600"/>
    <mergeCell ref="A602:F602"/>
    <mergeCell ref="A608:F608"/>
    <mergeCell ref="A610:B610"/>
    <mergeCell ref="C610:F610"/>
    <mergeCell ref="A611:B611"/>
    <mergeCell ref="C611:F611"/>
    <mergeCell ref="A613:F613"/>
    <mergeCell ref="A628:E628"/>
    <mergeCell ref="A631:F631"/>
    <mergeCell ref="A633:F633"/>
    <mergeCell ref="A635:B635"/>
    <mergeCell ref="C635:F635"/>
    <mergeCell ref="A636:B636"/>
    <mergeCell ref="C636:F636"/>
    <mergeCell ref="A638:F638"/>
    <mergeCell ref="A644:F644"/>
    <mergeCell ref="A646:B646"/>
    <mergeCell ref="C646:F646"/>
    <mergeCell ref="A647:B647"/>
    <mergeCell ref="C647:F647"/>
    <mergeCell ref="A649:F649"/>
    <mergeCell ref="A655:F655"/>
    <mergeCell ref="A657:B657"/>
    <mergeCell ref="C657:F657"/>
    <mergeCell ref="A658:B658"/>
    <mergeCell ref="C658:F658"/>
    <mergeCell ref="A660:F660"/>
    <mergeCell ref="A666:F666"/>
    <mergeCell ref="A668:F668"/>
    <mergeCell ref="A670:B670"/>
    <mergeCell ref="C670:F670"/>
    <mergeCell ref="A671:B671"/>
    <mergeCell ref="C671:F671"/>
    <mergeCell ref="A673:F673"/>
    <mergeCell ref="A683:E683"/>
    <mergeCell ref="A686:F686"/>
    <mergeCell ref="A688:B688"/>
    <mergeCell ref="C688:F688"/>
    <mergeCell ref="A689:B689"/>
    <mergeCell ref="C689:F689"/>
    <mergeCell ref="A691:F691"/>
    <mergeCell ref="A696:E696"/>
    <mergeCell ref="A699:F699"/>
    <mergeCell ref="A701:B701"/>
    <mergeCell ref="C701:F701"/>
    <mergeCell ref="A702:B702"/>
    <mergeCell ref="C702:F702"/>
    <mergeCell ref="A704:F704"/>
    <mergeCell ref="A714:E714"/>
    <mergeCell ref="A717:F717"/>
    <mergeCell ref="A719:F719"/>
    <mergeCell ref="A721:F721"/>
    <mergeCell ref="A723:B723"/>
    <mergeCell ref="C723:F723"/>
    <mergeCell ref="A724:B724"/>
    <mergeCell ref="C724:F724"/>
    <mergeCell ref="A726:F726"/>
    <mergeCell ref="A735:E735"/>
    <mergeCell ref="A738:F738"/>
    <mergeCell ref="A740:B740"/>
    <mergeCell ref="C740:F740"/>
    <mergeCell ref="A741:B741"/>
    <mergeCell ref="C741:F741"/>
    <mergeCell ref="A743:F743"/>
    <mergeCell ref="A749:F749"/>
    <mergeCell ref="A751:B751"/>
    <mergeCell ref="C751:F751"/>
    <mergeCell ref="A752:B752"/>
    <mergeCell ref="C752:F752"/>
    <mergeCell ref="A754:F754"/>
    <mergeCell ref="A761:E761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&amp;K00-00926214.O66.461952</oddHeader>
    <oddFooter>&amp;L&amp;L&amp;"Verdana,Полужирный"&amp;K000000&amp;L&amp;"Verdana,Полужирный"&amp;K00-014</oddFooter>
  </headerFooter>
</worksheet>
</file>